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j.pai/Desktop/FINAL FY19/"/>
    </mc:Choice>
  </mc:AlternateContent>
  <xr:revisionPtr revIDLastSave="0" documentId="8_{AAE28BF8-1A08-FA4D-B0DD-7D8837F30128}" xr6:coauthVersionLast="43" xr6:coauthVersionMax="43" xr10:uidLastSave="{00000000-0000-0000-0000-000000000000}"/>
  <bookViews>
    <workbookView xWindow="600" yWindow="700" windowWidth="24440" windowHeight="11500" firstSheet="4" activeTab="9" xr2:uid="{00000000-000D-0000-FFFF-FFFF00000000}"/>
  </bookViews>
  <sheets>
    <sheet name="Cover" sheetId="1" r:id="rId1"/>
    <sheet name="Contents" sheetId="23" r:id="rId2"/>
    <sheet name="A1 PI&amp;R Estate" sheetId="3" r:id="rId3"/>
    <sheet name="B1 PI&amp;R Financials" sheetId="4" r:id="rId4"/>
    <sheet name="B2 PI&amp;R KPIs" sheetId="5" r:id="rId5"/>
    <sheet name="B3 PI&amp;R Quarterly Sales" sheetId="6" r:id="rId6"/>
    <sheet name="B4 RevPAR Bridge " sheetId="7" r:id="rId7"/>
    <sheet name="C1 Group Income Statement" sheetId="27" r:id="rId8"/>
    <sheet name="D1 Non-Underlying Items" sheetId="28" r:id="rId9"/>
    <sheet name="E1 Lease Commitments" sheetId="10" r:id="rId10"/>
    <sheet name="Definitions and footnotes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localSheetId="3" hidden="1">#REF!</definedName>
    <definedName name="_Fill" localSheetId="4" hidden="1">#REF!</definedName>
    <definedName name="_Fill" localSheetId="7" hidden="1">#REF!</definedName>
    <definedName name="_Fill" localSheetId="8" hidden="1">#REF!</definedName>
    <definedName name="_Fill" hidden="1">#REF!</definedName>
    <definedName name="Actual_BS">'[1]Adaytm Links BS'!$A$4:$N$40</definedName>
    <definedName name="Actual_CF">'[1]Adaytum Links CF'!$A$4:$N$25</definedName>
    <definedName name="Actual_CF_Cum">'[1]Adaytum Links CF'!$A$4:$Z$25</definedName>
    <definedName name="adaytum" localSheetId="3">'[2]0607 Y End'!#REF!</definedName>
    <definedName name="adaytum" localSheetId="4">'[2]0607 Y End'!#REF!</definedName>
    <definedName name="adaytum" localSheetId="7">'[2]0607 Y End'!#REF!</definedName>
    <definedName name="adaytum" localSheetId="8">'[2]0607 Y End'!#REF!</definedName>
    <definedName name="adaytum">'[2]0607 Y End'!#REF!</definedName>
    <definedName name="Adaytum2" localSheetId="3">#REF!</definedName>
    <definedName name="Adaytum2" localSheetId="4">#REF!</definedName>
    <definedName name="Adaytum2" localSheetId="7">#REF!</definedName>
    <definedName name="Adaytum2" localSheetId="8">#REF!</definedName>
    <definedName name="Adaytum2">#REF!</definedName>
    <definedName name="ARR">[3]ARR!$B$82</definedName>
    <definedName name="ARR_MAT">[3]ARR!$B$160</definedName>
    <definedName name="AV_M_MONTH_ACTBUDLY">'[4]Member Numbers'!$B$90:$AL$101</definedName>
    <definedName name="AV_M_YTD_ACTBUDLY">'[4]Member Numbers'!$B$104:$AL$115</definedName>
    <definedName name="AV_MSHIPS_MONTH_ACTBUDLY">'[5]Membership Numbers'!$B$82:$AL$92</definedName>
    <definedName name="AV_MSHIPS_YTD_ACTBUDLY">'[5]Membership Numbers'!$B$95:$AL$105</definedName>
    <definedName name="BAND1" localSheetId="3">#REF!</definedName>
    <definedName name="BAND1" localSheetId="4">#REF!</definedName>
    <definedName name="BAND1" localSheetId="7">#REF!</definedName>
    <definedName name="BAND1" localSheetId="8">#REF!</definedName>
    <definedName name="BAND1">#REF!</definedName>
    <definedName name="BAND2" localSheetId="3">#REF!</definedName>
    <definedName name="BAND2" localSheetId="4">#REF!</definedName>
    <definedName name="BAND2" localSheetId="7">#REF!</definedName>
    <definedName name="BAND2" localSheetId="8">#REF!</definedName>
    <definedName name="BAND2">#REF!</definedName>
    <definedName name="Budget_BS">'[1]Adaytm Links BS'!$A$46:$N$82</definedName>
    <definedName name="Budget_CF">'[1]Adaytum Links CF'!$A$32:$N$53</definedName>
    <definedName name="Budget_CF_Cum">'[1]Adaytum Links CF'!$A$32:$Z$53</definedName>
    <definedName name="cash_month_act" localSheetId="3">#REF!</definedName>
    <definedName name="cash_month_act" localSheetId="4">#REF!</definedName>
    <definedName name="cash_month_act" localSheetId="7">#REF!</definedName>
    <definedName name="cash_month_act" localSheetId="8">#REF!</definedName>
    <definedName name="cash_month_act">#REF!</definedName>
    <definedName name="cash_MONTH_ACTUAL">[5]Cashflow!$A$81:$N$83</definedName>
    <definedName name="cash_month_bud" localSheetId="3">#REF!</definedName>
    <definedName name="cash_month_bud" localSheetId="4">#REF!</definedName>
    <definedName name="cash_month_bud" localSheetId="7">#REF!</definedName>
    <definedName name="cash_month_bud" localSheetId="8">#REF!</definedName>
    <definedName name="cash_month_bud">#REF!</definedName>
    <definedName name="cash_month_budget">[5]Cashflow!$A$88:$N$90</definedName>
    <definedName name="cash_YTD_ACT" localSheetId="3">#REF!</definedName>
    <definedName name="cash_YTD_ACT" localSheetId="4">#REF!</definedName>
    <definedName name="cash_YTD_ACT" localSheetId="7">#REF!</definedName>
    <definedName name="cash_YTD_ACT" localSheetId="8">#REF!</definedName>
    <definedName name="cash_YTD_ACT">#REF!</definedName>
    <definedName name="cash_YTD_ACTUAL">[5]Cashflow!$A$94:$M$96</definedName>
    <definedName name="cash_YTD_BUDGET">[5]Cashflow!$A$101:$M$103</definedName>
    <definedName name="CBAND1" localSheetId="3">#REF!</definedName>
    <definedName name="CBAND1" localSheetId="4">#REF!</definedName>
    <definedName name="CBAND1" localSheetId="7">#REF!</definedName>
    <definedName name="CBAND1" localSheetId="8">#REF!</definedName>
    <definedName name="CBAND1">#REF!</definedName>
    <definedName name="CBAND2" localSheetId="3">#REF!</definedName>
    <definedName name="CBAND2" localSheetId="4">#REF!</definedName>
    <definedName name="CBAND2" localSheetId="7">#REF!</definedName>
    <definedName name="CBAND2" localSheetId="8">#REF!</definedName>
    <definedName name="CBAND2">#REF!</definedName>
    <definedName name="CENTRAL_MONTH">[5]Central!$C$36:$AP$36</definedName>
    <definedName name="CENTRAL_YTD">[5]Central!$C$37:$AP$37</definedName>
    <definedName name="Contribution_MONTH_ACTBUDLY">'[5]Contribution %'!$C$40:$AO$57</definedName>
    <definedName name="Contribution_YTD_ACTBUDLY">'[5]Contribution %'!$C$59:$AO$76</definedName>
    <definedName name="Cumul_PBIT" localSheetId="3">#REF!</definedName>
    <definedName name="Cumul_PBIT" localSheetId="4">#REF!</definedName>
    <definedName name="Cumul_PBIT" localSheetId="7">#REF!</definedName>
    <definedName name="Cumul_PBIT" localSheetId="8">#REF!</definedName>
    <definedName name="Cumul_PBIT">#REF!</definedName>
    <definedName name="Cumulative_Sales_Growth_Actual">'[5]Total Income (Operat'!$C$20:$O$37</definedName>
    <definedName name="Cumulative_Sales_Growth_Budget">'[5]Total Income (Operat'!$C$20:$AB$37</definedName>
    <definedName name="Cumulative_Sales_Growth_Membership_ActualandBudget">'[5]TOTAL INCOME'!$C$20:$AB$37</definedName>
    <definedName name="Cumulative_Sales_Growth_Retail_ActualandBudget">'[5]TOTAL OPERATING INCO'!$C$20:$AB$37</definedName>
    <definedName name="EBITDA_MONTH_ACTBUDLY">'[5]EBITDA &amp; %'!$C$79:$AO$94</definedName>
    <definedName name="EBITDA_PERCENT_MONTH_ACTBUDLY">'[5]EBITDA &amp; %'!$C$155:$AO$170</definedName>
    <definedName name="EBITDA_PERCENT_YTD_ACTBUDLY">'[5]EBITDA &amp; %'!$C$174:$AO$189</definedName>
    <definedName name="EBITDA_YTD_ACTBUDLY">'[5]EBITDA &amp; %'!$C$98:$AO$113</definedName>
    <definedName name="fdata">[6]FestiveData!$E$1:$U$483</definedName>
    <definedName name="fjb">[7]FestiveData!$E$1:$Z$485</definedName>
    <definedName name="FLY">[6]ListFestive!$E$2:$R$416</definedName>
    <definedName name="Input_area" localSheetId="3">#REF!</definedName>
    <definedName name="Input_area" localSheetId="4">#REF!</definedName>
    <definedName name="Input_area" localSheetId="7">#REF!</definedName>
    <definedName name="Input_area" localSheetId="8">#REF!</definedName>
    <definedName name="Input_area">#REF!</definedName>
    <definedName name="Last_Yr_BS">'[1]Adaytm Links BS'!$A$89:$M$125</definedName>
    <definedName name="Last_Yr_CF">'[1]Adaytum Links CF'!$A$60:$N$81</definedName>
    <definedName name="Last_Yr_CF_Cum">'[1]Adaytum Links CF'!$A$60:$Z$81</definedName>
    <definedName name="LFL_Month" localSheetId="3">#REF!</definedName>
    <definedName name="LFL_Month" localSheetId="4">#REF!</definedName>
    <definedName name="LFL_Month" localSheetId="7">#REF!</definedName>
    <definedName name="LFL_Month" localSheetId="8">#REF!</definedName>
    <definedName name="LFL_Month">#REF!</definedName>
    <definedName name="LFL_YTD" localSheetId="3">#REF!</definedName>
    <definedName name="LFL_YTD" localSheetId="4">#REF!</definedName>
    <definedName name="LFL_YTD" localSheetId="7">#REF!</definedName>
    <definedName name="LFL_YTD" localSheetId="8">#REF!</definedName>
    <definedName name="LFL_YTD">#REF!</definedName>
    <definedName name="list1">[6]List!$B$6:$E$558</definedName>
    <definedName name="m_numbers_ACTBUDLY">'[4]Member Numbers'!$B$76:$AL$87</definedName>
    <definedName name="MAT_PBIT" localSheetId="3">#REF!</definedName>
    <definedName name="MAT_PBIT" localSheetId="4">#REF!</definedName>
    <definedName name="MAT_PBIT" localSheetId="7">#REF!</definedName>
    <definedName name="MAT_PBIT" localSheetId="8">#REF!</definedName>
    <definedName name="MAT_PBIT">#REF!</definedName>
    <definedName name="Monthly_Sales_Growth_ACT">'[5]Total Income (Operat'!$C$1:$O$18</definedName>
    <definedName name="Monthly_Sales_Growth_Budget">'[5]Total Income (Operat'!$C$1:$AB$18</definedName>
    <definedName name="Monthly_Sales_Growth_Membership_ActualandBudget">'[5]TOTAL INCOME'!$C$1:$AB$18</definedName>
    <definedName name="Monthly_Sales_Growth_Retail_ActualandBudget">'[5]TOTAL OPERATING INCO'!$C$1:$AB$18</definedName>
    <definedName name="mship_numbers_ACTBUDLY">'[5]Membership Numbers'!$B$69:$AL$79</definedName>
    <definedName name="myltop1">'[8]Summary Xday'!$H$14:$J$46</definedName>
    <definedName name="Net_Assets" localSheetId="3">#REF!</definedName>
    <definedName name="Net_Assets" localSheetId="4">#REF!</definedName>
    <definedName name="Net_Assets" localSheetId="7">#REF!</definedName>
    <definedName name="Net_Assets" localSheetId="8">#REF!</definedName>
    <definedName name="Net_Assets">#REF!</definedName>
    <definedName name="Net_Cashflow" localSheetId="3">#REF!</definedName>
    <definedName name="Net_Cashflow" localSheetId="4">#REF!</definedName>
    <definedName name="Net_Cashflow" localSheetId="7">#REF!</definedName>
    <definedName name="Net_Cashflow" localSheetId="8">#REF!</definedName>
    <definedName name="Net_Cashflow">#REF!</definedName>
    <definedName name="OCC">[3]occupancy!$A$1</definedName>
    <definedName name="OCCUPANCY">[3]occupancy!$B$150</definedName>
    <definedName name="OCCUPANCY_MAT">[3]occupancy!$B$229</definedName>
    <definedName name="Other" localSheetId="3">#REF!</definedName>
    <definedName name="Other" localSheetId="4">#REF!</definedName>
    <definedName name="Other" localSheetId="7">#REF!</definedName>
    <definedName name="Other" localSheetId="8">#REF!</definedName>
    <definedName name="Other">#REF!</definedName>
    <definedName name="PBAND1" localSheetId="3">#REF!</definedName>
    <definedName name="PBAND1" localSheetId="4">#REF!</definedName>
    <definedName name="PBAND1" localSheetId="7">#REF!</definedName>
    <definedName name="PBAND1" localSheetId="8">#REF!</definedName>
    <definedName name="PBAND1">#REF!</definedName>
    <definedName name="PBAND2" localSheetId="3">#REF!</definedName>
    <definedName name="PBAND2" localSheetId="4">#REF!</definedName>
    <definedName name="PBAND2" localSheetId="7">#REF!</definedName>
    <definedName name="PBAND2" localSheetId="8">#REF!</definedName>
    <definedName name="PBAND2">#REF!</definedName>
    <definedName name="PBIT" localSheetId="3">#REF!</definedName>
    <definedName name="PBIT" localSheetId="4">#REF!</definedName>
    <definedName name="PBIT" localSheetId="7">#REF!</definedName>
    <definedName name="PBIT" localSheetId="8">#REF!</definedName>
    <definedName name="PBIT">#REF!</definedName>
    <definedName name="PCBAND1" localSheetId="3">#REF!</definedName>
    <definedName name="PCBAND1" localSheetId="4">#REF!</definedName>
    <definedName name="PCBAND1" localSheetId="7">#REF!</definedName>
    <definedName name="PCBAND1" localSheetId="8">#REF!</definedName>
    <definedName name="PCBAND1">#REF!</definedName>
    <definedName name="PCBAND2" localSheetId="3">#REF!</definedName>
    <definedName name="PCBAND2" localSheetId="4">#REF!</definedName>
    <definedName name="PCBAND2" localSheetId="7">#REF!</definedName>
    <definedName name="PCBAND2" localSheetId="8">#REF!</definedName>
    <definedName name="PCBAND2">#REF!</definedName>
    <definedName name="period">[9]mti_solus!$F$5</definedName>
    <definedName name="_xlnm.Print_Area" localSheetId="2">'A1 PI&amp;R Estate'!$A$1:$L$42</definedName>
    <definedName name="_xlnm.Print_Area" localSheetId="3">'B1 PI&amp;R Financials'!$A$1:$L$30</definedName>
    <definedName name="_xlnm.Print_Area" localSheetId="4">'B2 PI&amp;R KPIs'!$A$1:$L$19</definedName>
    <definedName name="_xlnm.Print_Area" localSheetId="5">'B3 PI&amp;R Quarterly Sales'!$A$1:$O$51</definedName>
    <definedName name="_xlnm.Print_Area" localSheetId="6">'B4 RevPAR Bridge '!$A$1:$S$36</definedName>
    <definedName name="_xlnm.Print_Area" localSheetId="7">'C1 Group Income Statement'!$A$1:$M$34</definedName>
    <definedName name="_xlnm.Print_Area" localSheetId="1">Contents!$A$1:$M$18</definedName>
    <definedName name="_xlnm.Print_Area" localSheetId="0">Cover!$A$1:$Q$39</definedName>
    <definedName name="_xlnm.Print_Area" localSheetId="8">'D1 Non-Underlying Items'!$A$1:$I$26</definedName>
    <definedName name="_xlnm.Print_Area" localSheetId="10">'Definitions and footnotes'!$A$1:$C$53</definedName>
    <definedName name="_xlnm.Print_Area" localSheetId="9">'E1 Lease Commitments'!$A$1:$M$40</definedName>
    <definedName name="Q1_Pager_1">[10]Q1_H4!$A$4</definedName>
    <definedName name="Q1_Pager_2">[10]Q1_H4!$B$4</definedName>
    <definedName name="Q1_Pager_3">[10]Q1_H4!$C$4</definedName>
    <definedName name="Q1_Pager_4">[10]Q1_H4!$D$4</definedName>
    <definedName name="Q1_Pager_5">[11]Q1_H4!$E$4</definedName>
    <definedName name="Q1_Pager_6">[11]Q1_H4!$F$4</definedName>
    <definedName name="Q1_Pager_7">[11]Q1_H4!$G$4</definedName>
    <definedName name="Q1_Pager_8">[11]Q1_H4!$H$4</definedName>
    <definedName name="Q2_Pager_1">[10]Q2_H4!$A$4</definedName>
    <definedName name="Q2_Pager_2">[10]Q2_H4!$B$4</definedName>
    <definedName name="Q2_Pager_3">[10]Q2_H4!$C$4</definedName>
    <definedName name="Q2_Pager_4">[10]Q2_H4!$D$4</definedName>
    <definedName name="Q2_Pager_5">[12]Q2_H4!$E$4</definedName>
    <definedName name="Q2_Pager_6">[12]Q2_H4!$F$4</definedName>
    <definedName name="Q3_Pager_1">[10]Q3_H4!$A$4</definedName>
    <definedName name="Q3_Pager_2">[10]Q3_H4!$B$4</definedName>
    <definedName name="Q3_Pager_3">[10]Q3_H4!$C$4</definedName>
    <definedName name="Q3_Pager_4">[10]Q3_H4!$D$4</definedName>
    <definedName name="Q3_Pager_5">[12]Q3_H4!$E$4</definedName>
    <definedName name="Q3_Pager_6">[12]Q3_H4!$F$4</definedName>
    <definedName name="Q3_Pager_7">[12]Q3_H4!$G$4</definedName>
    <definedName name="Q4_Pager_1">[10]Q4_H4!$A$4</definedName>
    <definedName name="Q4_Pager_2">[10]Q4_H4!$B$4</definedName>
    <definedName name="Q4_Pager_3">[10]Q4_H4!$C$4</definedName>
    <definedName name="Q4_Pager_4">[10]Q4_H4!$D$4</definedName>
    <definedName name="Q4_Pager_5">[12]Q4_H4!$E$4</definedName>
    <definedName name="Q4_Pager_6">[12]Q4_H4!$F$4</definedName>
    <definedName name="Q5_Pager_1">[10]Q5_H4!$A$4</definedName>
    <definedName name="Q5_Pager_2">[10]Q5_H4!$B$4</definedName>
    <definedName name="Q5_Pager_3">[10]Q5_H4!$C$4</definedName>
    <definedName name="Q5_Pager_4">[10]Q5_H4!$D$4</definedName>
    <definedName name="Q5_Pager_5">[10]Q5_H4!$E$4</definedName>
    <definedName name="retention_BUD_LY" localSheetId="3">#REF!</definedName>
    <definedName name="retention_BUD_LY" localSheetId="4">#REF!</definedName>
    <definedName name="retention_BUD_LY" localSheetId="7">#REF!</definedName>
    <definedName name="retention_BUD_LY" localSheetId="8">#REF!</definedName>
    <definedName name="retention_BUD_LY">#REF!</definedName>
    <definedName name="RetentionLY_BUD_MTH" localSheetId="3">#REF!</definedName>
    <definedName name="RetentionLY_BUD_MTH" localSheetId="4">#REF!</definedName>
    <definedName name="RetentionLY_BUD_MTH" localSheetId="7">#REF!</definedName>
    <definedName name="RetentionLY_BUD_MTH" localSheetId="8">#REF!</definedName>
    <definedName name="RetentionLY_BUD_MTH">#REF!</definedName>
    <definedName name="rHierarchyStart" localSheetId="7">#REF!</definedName>
    <definedName name="rHierarchyStart" localSheetId="8">#REF!</definedName>
    <definedName name="rHierarchyStart">#REF!</definedName>
    <definedName name="rMatrixStart" localSheetId="7">#REF!</definedName>
    <definedName name="rMatrixStart" localSheetId="8">#REF!</definedName>
    <definedName name="rMatrixStart">#REF!</definedName>
    <definedName name="ROCE_ACTUAL">'[5]NAV and ROCE'!$B$164:$Q$175</definedName>
    <definedName name="ROCE_BUDGET">'[5]NAV and ROCE'!$B$151:$Q$162</definedName>
    <definedName name="ROOMS_REV">[3]ARR!$B$4</definedName>
    <definedName name="ROOMSSOLD">[3]occupancy!$B$4</definedName>
    <definedName name="SALES_MONTH_ACTBUDLY">'[5]Contribution %'!$C$1:$AO$18</definedName>
    <definedName name="SALES_YTD_ACTBUDLY">'[5]Contribution %'!$C$20:$AO$37</definedName>
    <definedName name="THRESH1" localSheetId="3">#REF!</definedName>
    <definedName name="THRESH1" localSheetId="4">#REF!</definedName>
    <definedName name="THRESH1" localSheetId="7">#REF!</definedName>
    <definedName name="THRESH1" localSheetId="8">#REF!</definedName>
    <definedName name="THRESH1">#REF!</definedName>
    <definedName name="THRESH2" localSheetId="3">#REF!</definedName>
    <definedName name="THRESH2" localSheetId="4">#REF!</definedName>
    <definedName name="THRESH2" localSheetId="7">#REF!</definedName>
    <definedName name="THRESH2" localSheetId="8">#REF!</definedName>
    <definedName name="THRESH2">#REF!</definedName>
    <definedName name="week_number">[9]mti_solus!$F$3</definedName>
    <definedName name="xdata">[6]XdayData!$E$1:$U$487</definedName>
    <definedName name="XLY">[6]ListXday!$E$3:$G$416</definedName>
    <definedName name="YIELD_MAT">[3]Yield!$B$4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0" l="1"/>
  <c r="G18" i="28" l="1"/>
  <c r="K19" i="3" l="1"/>
  <c r="K24" i="3" s="1"/>
  <c r="L19" i="3"/>
  <c r="L24" i="3" s="1"/>
  <c r="I25" i="28"/>
  <c r="K17" i="10"/>
  <c r="G25" i="28"/>
  <c r="K40" i="3"/>
  <c r="M31" i="10" l="1"/>
  <c r="M17" i="10"/>
</calcChain>
</file>

<file path=xl/sharedStrings.xml><?xml version="1.0" encoding="utf-8"?>
<sst xmlns="http://schemas.openxmlformats.org/spreadsheetml/2006/main" count="283" uniqueCount="197">
  <si>
    <t>A1</t>
  </si>
  <si>
    <t>B1</t>
  </si>
  <si>
    <t>B2</t>
  </si>
  <si>
    <t>B3</t>
  </si>
  <si>
    <t>B4</t>
  </si>
  <si>
    <t>C1</t>
  </si>
  <si>
    <t>Group Income Statement</t>
  </si>
  <si>
    <t>D1</t>
  </si>
  <si>
    <t>Non-underlying operating costs</t>
  </si>
  <si>
    <t>E1</t>
  </si>
  <si>
    <t>Lease payments &amp; commitments</t>
  </si>
  <si>
    <t>FY 16</t>
  </si>
  <si>
    <t>FY 17</t>
  </si>
  <si>
    <t>FY 18</t>
  </si>
  <si>
    <t>Hotels</t>
  </si>
  <si>
    <t>Rooms</t>
  </si>
  <si>
    <t>Premier Inn Estate</t>
  </si>
  <si>
    <t>London</t>
  </si>
  <si>
    <t>Regions</t>
  </si>
  <si>
    <t>Hub</t>
  </si>
  <si>
    <t>Premier Inn UK</t>
  </si>
  <si>
    <t>Germany</t>
  </si>
  <si>
    <t>Total Premier Inn</t>
  </si>
  <si>
    <t>Outlets</t>
  </si>
  <si>
    <t>Restaurant Estate</t>
  </si>
  <si>
    <t>Beefeater</t>
  </si>
  <si>
    <t>Brewers Fayre</t>
  </si>
  <si>
    <t>Table Table</t>
  </si>
  <si>
    <t>Whitbread Inns</t>
  </si>
  <si>
    <t>Bar + Block</t>
  </si>
  <si>
    <t>Integrated restaurant</t>
  </si>
  <si>
    <t>Breakfast rooms</t>
  </si>
  <si>
    <t>Total Restaurants</t>
  </si>
  <si>
    <t>Standalone Restaurants</t>
  </si>
  <si>
    <t>£m</t>
  </si>
  <si>
    <t>Revenue</t>
  </si>
  <si>
    <t>Return on Capital</t>
  </si>
  <si>
    <t>Total - Premier Inn</t>
  </si>
  <si>
    <t>Total Revenue</t>
  </si>
  <si>
    <t>EBITDA from Operations</t>
  </si>
  <si>
    <t>Segmental Net Assets</t>
  </si>
  <si>
    <t>Cash Capital Expenditure &amp; Investments</t>
  </si>
  <si>
    <r>
      <t xml:space="preserve">ARR </t>
    </r>
    <r>
      <rPr>
        <sz val="12"/>
        <color theme="1"/>
        <rFont val="Calibri"/>
        <family val="2"/>
        <scheme val="minor"/>
      </rPr>
      <t>(total)</t>
    </r>
  </si>
  <si>
    <r>
      <t xml:space="preserve">Occupancy </t>
    </r>
    <r>
      <rPr>
        <sz val="12"/>
        <color theme="1"/>
        <rFont val="Calibri"/>
        <family val="2"/>
        <scheme val="minor"/>
      </rPr>
      <t>(total)</t>
    </r>
  </si>
  <si>
    <r>
      <t xml:space="preserve">RevPAR </t>
    </r>
    <r>
      <rPr>
        <sz val="12"/>
        <color theme="1"/>
        <rFont val="Calibri"/>
        <family val="2"/>
        <scheme val="minor"/>
      </rPr>
      <t>(total)</t>
    </r>
  </si>
  <si>
    <t>%</t>
  </si>
  <si>
    <t>F&amp;B</t>
  </si>
  <si>
    <t>Total RevPAR</t>
  </si>
  <si>
    <t>Midscale &amp; Economy Total RevPAR *</t>
  </si>
  <si>
    <t>* STR Global</t>
  </si>
  <si>
    <t>H1 1718</t>
  </si>
  <si>
    <t>Total</t>
  </si>
  <si>
    <t>RevPAR in catchments with no capacity growth *</t>
  </si>
  <si>
    <t>Impact on RevPAR from new capacity</t>
  </si>
  <si>
    <t>Reported RevPAR (LFL)</t>
  </si>
  <si>
    <t>Impact from extensions</t>
  </si>
  <si>
    <t>Food &amp; Beverage &amp; Other</t>
  </si>
  <si>
    <t>Contribution from new hotels</t>
  </si>
  <si>
    <t>The above analysis is indicative based on management assumptions</t>
  </si>
  <si>
    <t>Profit from operations</t>
  </si>
  <si>
    <t>Central costs</t>
  </si>
  <si>
    <t>Underlying operating profit</t>
  </si>
  <si>
    <t>Underlying profit before tax</t>
  </si>
  <si>
    <t>Non-underlying finance costs</t>
  </si>
  <si>
    <t>Profit before tax</t>
  </si>
  <si>
    <t>Underlying tax</t>
  </si>
  <si>
    <t>Non-underlying tax</t>
  </si>
  <si>
    <t>PI International exit</t>
  </si>
  <si>
    <t>UK restructuring</t>
  </si>
  <si>
    <t>IAS 19 pension finance cost</t>
  </si>
  <si>
    <t>Operating Lease Payments</t>
  </si>
  <si>
    <t>Total Property Rent</t>
  </si>
  <si>
    <t>Plant &amp; Machinery Operating Leases</t>
  </si>
  <si>
    <t>Sub-lease receipts</t>
  </si>
  <si>
    <r>
      <t xml:space="preserve">Operating Lease Commitments </t>
    </r>
    <r>
      <rPr>
        <sz val="12"/>
        <color theme="1"/>
        <rFont val="Calibri"/>
        <family val="2"/>
        <scheme val="minor"/>
      </rPr>
      <t>(undiscounted)</t>
    </r>
    <r>
      <rPr>
        <b/>
        <sz val="12"/>
        <color theme="1"/>
        <rFont val="Calibri"/>
        <family val="2"/>
        <scheme val="minor"/>
      </rPr>
      <t xml:space="preserve"> *</t>
    </r>
  </si>
  <si>
    <t>Due within one year</t>
  </si>
  <si>
    <t>Due after one year but not more than five years</t>
  </si>
  <si>
    <t>Due after five years but not more than ten years</t>
  </si>
  <si>
    <t>Due after ten years</t>
  </si>
  <si>
    <t>* Future minimum payments under non-cancellable leases</t>
  </si>
  <si>
    <t>Weighted Average Lease Life</t>
  </si>
  <si>
    <t>Years</t>
  </si>
  <si>
    <t>Cookhouse &amp; Pub</t>
  </si>
  <si>
    <t>Other</t>
  </si>
  <si>
    <r>
      <t>Total market</t>
    </r>
    <r>
      <rPr>
        <vertAlign val="superscript"/>
        <sz val="11"/>
        <color theme="1"/>
        <rFont val="Calibri"/>
        <family val="2"/>
      </rPr>
      <t>†</t>
    </r>
    <r>
      <rPr>
        <sz val="9.3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revpar</t>
    </r>
  </si>
  <si>
    <t>*c.75% of LFL estate</t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</si>
  <si>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</rPr>
      <t>STR Global</t>
    </r>
  </si>
  <si>
    <t>Premier Inn UK includes 1 hotel in Ireland</t>
  </si>
  <si>
    <t>EBITDA</t>
  </si>
  <si>
    <t>Underlying earnings before interest, tax, depreciation and amortisation excluding income from Joint Ventures and Associates</t>
  </si>
  <si>
    <t>Profit before interest and tax</t>
  </si>
  <si>
    <t>Return on capital</t>
  </si>
  <si>
    <t>RevPAR</t>
  </si>
  <si>
    <t>Period over period change in revenue for outlets open for at least one year</t>
  </si>
  <si>
    <t>Revenue per available room is also known as 'yield'.  This hotel measure is achieved by multiplying the ARR by Occupancy</t>
  </si>
  <si>
    <t>Contents</t>
  </si>
  <si>
    <t>Definitions and Footnotes</t>
  </si>
  <si>
    <t>Operating profit</t>
  </si>
  <si>
    <t>Premier Inn accommodation revenue excluding non-room income such as food and beverage</t>
  </si>
  <si>
    <t>Food and beverage revenue from all Whitbread owned pub restaurants and integrated hotel restaurants</t>
  </si>
  <si>
    <t>Accommodation</t>
  </si>
  <si>
    <t>Total Revenue - Premier Inn</t>
  </si>
  <si>
    <t>Accomodation revenue divided by the number of rooms occupied by guests</t>
  </si>
  <si>
    <t>Total Revenue Growth</t>
  </si>
  <si>
    <t>FY 19</t>
  </si>
  <si>
    <t>Profit for the year from discontinued operations</t>
  </si>
  <si>
    <r>
      <t xml:space="preserve">Occupancy </t>
    </r>
    <r>
      <rPr>
        <sz val="12"/>
        <color theme="1"/>
        <rFont val="Calibri"/>
        <family val="2"/>
        <scheme val="minor"/>
      </rPr>
      <t>(LFL)</t>
    </r>
  </si>
  <si>
    <t>LFL RevPAR</t>
  </si>
  <si>
    <t>Like for like sales (LFL)</t>
  </si>
  <si>
    <t xml:space="preserve">FY 18
Q1 </t>
  </si>
  <si>
    <t xml:space="preserve">FY 18
Q2 </t>
  </si>
  <si>
    <t>FY 18
Q3</t>
  </si>
  <si>
    <t>FY 18
Q4</t>
  </si>
  <si>
    <t>FY 18
Q4 YTD</t>
  </si>
  <si>
    <t>FY 19
Q1</t>
  </si>
  <si>
    <t>FY 19
Q2</t>
  </si>
  <si>
    <t>Operating Lease Payments from Continuing Operations</t>
  </si>
  <si>
    <t>Operating Lease Payments from Discontinued Operations</t>
  </si>
  <si>
    <t>Operating Lease Commitments from Continuing Operations</t>
  </si>
  <si>
    <t>Estate Details</t>
  </si>
  <si>
    <t>Profit from Operations</t>
  </si>
  <si>
    <t>LFL - Premier Inn UK Total</t>
  </si>
  <si>
    <r>
      <t>Midscale and economy market</t>
    </r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revpar</t>
    </r>
  </si>
  <si>
    <t>Non-Underlying Operating Costs from Continuing Operations</t>
  </si>
  <si>
    <t>Non-Underlying Finance Costs from Continuing Operations</t>
  </si>
  <si>
    <t>Profit before central costs, interest and tax</t>
  </si>
  <si>
    <t>Tax expense excluding non-underlying tax items.</t>
  </si>
  <si>
    <t>Average room rate (ARR)</t>
  </si>
  <si>
    <t>Sales Growth - Accommodation (LFL)</t>
  </si>
  <si>
    <t>Sales Growth - F&amp;B (LFL)</t>
  </si>
  <si>
    <t xml:space="preserve">Premier Inn UK Accommodation Sales Growth </t>
  </si>
  <si>
    <t>Premier Inn UK Accommodation Sales</t>
  </si>
  <si>
    <t>LFL Sales Growth</t>
  </si>
  <si>
    <t>Occupancy</t>
  </si>
  <si>
    <t>Number of hotel bedrooms occupied by guests expressed as a percentage of the number of bedrooms available in the period</t>
  </si>
  <si>
    <t>FY 19
Q3</t>
  </si>
  <si>
    <t>FY 19
Q4 YTD</t>
  </si>
  <si>
    <t>FY 19
Q4</t>
  </si>
  <si>
    <t>Zip</t>
  </si>
  <si>
    <t>LFL UK Accommodation Sales</t>
  </si>
  <si>
    <t>Total UK Accommodation Sales</t>
  </si>
  <si>
    <t>Middle East</t>
  </si>
  <si>
    <t>Profit for the year</t>
  </si>
  <si>
    <t>Underlying net finance costs</t>
  </si>
  <si>
    <t>Profit for the year from continuing operations</t>
  </si>
  <si>
    <t>UK KPIs</t>
  </si>
  <si>
    <t>Quarterly sales growth</t>
  </si>
  <si>
    <t>RevPAR bridge to total sales</t>
  </si>
  <si>
    <t>A1 - Estate Details</t>
  </si>
  <si>
    <t>B1 - Financial Summary</t>
  </si>
  <si>
    <t>B2 - UK KPIs</t>
  </si>
  <si>
    <t>Direct Distribution</t>
  </si>
  <si>
    <t>B3 - Quarterly Sales and RevPAR</t>
  </si>
  <si>
    <t>B4 - RevPAR Bridge to Total UK Sales</t>
  </si>
  <si>
    <t>C1 - Group Income Statement</t>
  </si>
  <si>
    <t>D1 - Non-Underlying Items</t>
  </si>
  <si>
    <t>E1 - Lease Payments &amp; Commitments</t>
  </si>
  <si>
    <t>UK Revenue - Accommodation</t>
  </si>
  <si>
    <t>UK Revenue - F&amp;B</t>
  </si>
  <si>
    <t>UK</t>
  </si>
  <si>
    <t>Accommodation sales</t>
  </si>
  <si>
    <t>Underlying basic EPS</t>
  </si>
  <si>
    <t>Direct bookings/ distribution</t>
  </si>
  <si>
    <t>Discretionary free cash flow</t>
  </si>
  <si>
    <t>EBITDAR</t>
  </si>
  <si>
    <t>Net (cash)/ debt</t>
  </si>
  <si>
    <t>Operating margin/ margins</t>
  </si>
  <si>
    <t>Lease debt</t>
  </si>
  <si>
    <t>Lease-adj. net debt</t>
  </si>
  <si>
    <t>Underlying operating profit for the year divided by net assets at the balance sheet date, adding back net debt, taxation liabilities, the pension deficit and derivative financial assets and liabilities</t>
  </si>
  <si>
    <t>Profit from operations expressed as a percentage of total revenue.</t>
  </si>
  <si>
    <t>Based on stayed bookings in the financial year made direct to the Premier Inn website, Premier Inn app, Premier Inn customer contact centre or hotel front desks.</t>
  </si>
  <si>
    <t>Operating profit before non-underlying operating items.</t>
  </si>
  <si>
    <t>Profit before tax before non-underlying items.</t>
  </si>
  <si>
    <t>Net debt adjusted for cash not readily available</t>
  </si>
  <si>
    <t>Eight times property rent</t>
  </si>
  <si>
    <t>Adjusted net debt plus lease debt</t>
  </si>
  <si>
    <t>Ratio of lease-adjusted net debt compared to funds from operations (FFO)</t>
  </si>
  <si>
    <t>Funds from operations (FFO)</t>
  </si>
  <si>
    <t>Net cash flows from operating activities, adding back changes in working capital, property rent &amp; cash interest</t>
  </si>
  <si>
    <t>Underlying profit attributable to the parent shareholders divided by the basic weighted average number of ordinary shares.</t>
  </si>
  <si>
    <t>Finance costs net of finance revenue excluding non-underlying finance costs or revenue.</t>
  </si>
  <si>
    <t>Cash generated from operations after payments for interest, tax and maintenance capital</t>
  </si>
  <si>
    <t>Underlying earnings before interest, tax, depreciation, amortisation and rent, excluding income from Joint Ventures and Associates.</t>
  </si>
  <si>
    <t>Total company borrowings after deducting cash and cash equivalents.</t>
  </si>
  <si>
    <t>Adjusted net debt</t>
  </si>
  <si>
    <t>Lease-adj. net debt : FFO</t>
  </si>
  <si>
    <t>Food and beverage (F&amp;B) sales</t>
  </si>
  <si>
    <t>Disposal of PPE &amp; property provisions</t>
  </si>
  <si>
    <t>Costa disposal</t>
  </si>
  <si>
    <t>Acquisition and disposal costs</t>
  </si>
  <si>
    <t>Guaranteed minimum pension</t>
  </si>
  <si>
    <t>Financial Summary</t>
  </si>
  <si>
    <t>c.</t>
  </si>
  <si>
    <t>c.(1.4)%</t>
  </si>
  <si>
    <t>c.(1.2)%</t>
  </si>
  <si>
    <t>c.(1.5)%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</si>
</sst>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);\(#,##0\);\-__"/>
    <numFmt numFmtId="167" formatCode="#,##0.0_);\(#,##0.0\)"/>
    <numFmt numFmtId="168" formatCode="#,##0_);\(#,##0\);\-"/>
    <numFmt numFmtId="169" formatCode="0.0%"/>
    <numFmt numFmtId="170" formatCode="_-[$£-809]* #,##0.00_-;\-[$£-809]* #,##0.00_-;_-[$£-809]* &quot;-&quot;??_-;_-@_-"/>
    <numFmt numFmtId="171" formatCode="0.0%;\(0.0\)%;\-"/>
    <numFmt numFmtId="172" formatCode="&quot;$&quot;#,##0_);[Red]\(&quot;$&quot;#,##0\)"/>
    <numFmt numFmtId="173" formatCode="_-[$€-2]* #,##0.00_-;\-[$€-2]* #,##0.00_-;_-[$€-2]* &quot;-&quot;??_-"/>
    <numFmt numFmtId="174" formatCode="[$-F800]dddd\,\ mmmm\ dd\,\ yyyy"/>
    <numFmt numFmtId="175" formatCode="0.00%;\(0.00\)%;0.0%"/>
    <numFmt numFmtId="176" formatCode="0.0%;\(0.0\)%;0.0%"/>
  </numFmts>
  <fonts count="5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otham Rounded"/>
      <family val="3"/>
    </font>
    <font>
      <sz val="14"/>
      <name val="Gotham Rounded"/>
      <family val="3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Trebuchet MS"/>
      <family val="2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theme="1"/>
      <name val="Trebuchet M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4"/>
      <color indexed="1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i/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rgb="FF999999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9.35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4B8D"/>
      </bottom>
      <diagonal/>
    </border>
    <border>
      <left/>
      <right/>
      <top/>
      <bottom style="thin">
        <color rgb="FF004B8D"/>
      </bottom>
      <diagonal/>
    </border>
    <border>
      <left/>
      <right/>
      <top/>
      <bottom style="medium">
        <color rgb="FF660066"/>
      </bottom>
      <diagonal/>
    </border>
    <border>
      <left/>
      <right/>
      <top/>
      <bottom style="thin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62">
    <xf numFmtId="0" fontId="0" fillId="0" borderId="0"/>
    <xf numFmtId="9" fontId="2" fillId="0" borderId="0" applyFont="0" applyFill="0" applyBorder="0" applyAlignment="0" applyProtection="0"/>
    <xf numFmtId="0" fontId="24" fillId="0" borderId="0"/>
    <xf numFmtId="165" fontId="17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4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0" fillId="0" borderId="0"/>
    <xf numFmtId="0" fontId="27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30" fillId="0" borderId="0"/>
    <xf numFmtId="0" fontId="17" fillId="0" borderId="0"/>
    <xf numFmtId="40" fontId="31" fillId="3" borderId="0">
      <alignment horizontal="right"/>
    </xf>
    <xf numFmtId="0" fontId="32" fillId="3" borderId="0">
      <alignment horizontal="right"/>
    </xf>
    <xf numFmtId="0" fontId="33" fillId="3" borderId="6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0" fontId="34" fillId="0" borderId="0" applyBorder="0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7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0" fontId="2" fillId="0" borderId="0"/>
    <xf numFmtId="0" fontId="39" fillId="0" borderId="0">
      <alignment horizontal="center"/>
    </xf>
    <xf numFmtId="174" fontId="39" fillId="0" borderId="0">
      <alignment horizontal="center"/>
    </xf>
    <xf numFmtId="49" fontId="40" fillId="5" borderId="5">
      <alignment horizontal="center"/>
    </xf>
    <xf numFmtId="49" fontId="40" fillId="6" borderId="5">
      <alignment horizontal="center"/>
    </xf>
    <xf numFmtId="0" fontId="41" fillId="7" borderId="0">
      <alignment horizontal="center" wrapText="1"/>
    </xf>
    <xf numFmtId="174" fontId="41" fillId="7" borderId="0">
      <alignment horizontal="center" wrapText="1"/>
    </xf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8" borderId="0">
      <alignment horizontal="center"/>
    </xf>
    <xf numFmtId="174" fontId="40" fillId="8" borderId="0">
      <alignment horizontal="center"/>
    </xf>
    <xf numFmtId="49" fontId="43" fillId="0" borderId="0">
      <alignment horizontal="center"/>
    </xf>
    <xf numFmtId="0" fontId="44" fillId="0" borderId="0">
      <alignment horizontal="center" wrapText="1"/>
    </xf>
    <xf numFmtId="174" fontId="44" fillId="0" borderId="0">
      <alignment horizontal="center" wrapText="1"/>
    </xf>
    <xf numFmtId="49" fontId="45" fillId="0" borderId="0">
      <alignment horizontal="left"/>
    </xf>
    <xf numFmtId="0" fontId="41" fillId="9" borderId="0">
      <alignment horizontal="center"/>
    </xf>
    <xf numFmtId="174" fontId="41" fillId="9" borderId="0">
      <alignment horizontal="center"/>
    </xf>
    <xf numFmtId="0" fontId="40" fillId="0" borderId="0">
      <alignment horizontal="center"/>
    </xf>
    <xf numFmtId="174" fontId="40" fillId="0" borderId="0">
      <alignment horizontal="center"/>
    </xf>
    <xf numFmtId="0" fontId="40" fillId="10" borderId="0">
      <alignment horizontal="center"/>
    </xf>
    <xf numFmtId="174" fontId="40" fillId="10" borderId="0">
      <alignment horizontal="center"/>
    </xf>
    <xf numFmtId="0" fontId="40" fillId="0" borderId="0">
      <alignment horizontal="center"/>
    </xf>
    <xf numFmtId="174" fontId="40" fillId="0" borderId="0">
      <alignment horizontal="center"/>
    </xf>
    <xf numFmtId="0" fontId="30" fillId="0" borderId="0"/>
    <xf numFmtId="174" fontId="20" fillId="0" borderId="0"/>
    <xf numFmtId="174" fontId="20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173" fontId="2" fillId="0" borderId="0"/>
    <xf numFmtId="49" fontId="40" fillId="6" borderId="5">
      <alignment horizontal="center"/>
    </xf>
    <xf numFmtId="9" fontId="3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11" borderId="0">
      <alignment horizontal="center"/>
    </xf>
    <xf numFmtId="174" fontId="40" fillId="11" borderId="0">
      <alignment horizontal="center"/>
    </xf>
    <xf numFmtId="49" fontId="41" fillId="0" borderId="0">
      <alignment horizontal="left"/>
    </xf>
    <xf numFmtId="0" fontId="45" fillId="0" borderId="0">
      <alignment horizontal="left"/>
    </xf>
    <xf numFmtId="174" fontId="45" fillId="0" borderId="0">
      <alignment horizontal="left"/>
    </xf>
    <xf numFmtId="0" fontId="40" fillId="0" borderId="0"/>
    <xf numFmtId="174" fontId="40" fillId="0" borderId="0"/>
    <xf numFmtId="0" fontId="40" fillId="12" borderId="0">
      <alignment horizontal="center"/>
    </xf>
    <xf numFmtId="174" fontId="40" fillId="12" borderId="0">
      <alignment horizontal="center"/>
    </xf>
    <xf numFmtId="170" fontId="2" fillId="0" borderId="0"/>
  </cellStyleXfs>
  <cellXfs count="187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2" borderId="0" xfId="0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166" fontId="0" fillId="0" borderId="0" xfId="0" applyNumberFormat="1" applyFont="1" applyAlignment="1">
      <alignment horizontal="right"/>
    </xf>
    <xf numFmtId="0" fontId="12" fillId="0" borderId="0" xfId="0" applyFont="1"/>
    <xf numFmtId="16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horizontal="right"/>
    </xf>
    <xf numFmtId="37" fontId="0" fillId="0" borderId="0" xfId="0" applyNumberFormat="1" applyFont="1"/>
    <xf numFmtId="0" fontId="0" fillId="0" borderId="0" xfId="0" applyFont="1" applyFill="1"/>
    <xf numFmtId="0" fontId="0" fillId="2" borderId="1" xfId="0" applyFont="1" applyFill="1" applyBorder="1"/>
    <xf numFmtId="0" fontId="6" fillId="0" borderId="0" xfId="0" applyFont="1"/>
    <xf numFmtId="0" fontId="15" fillId="0" borderId="0" xfId="0" applyFont="1" applyBorder="1"/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3" xfId="0" applyFont="1" applyBorder="1"/>
    <xf numFmtId="0" fontId="0" fillId="0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0" applyFont="1"/>
    <xf numFmtId="168" fontId="0" fillId="0" borderId="0" xfId="0" applyNumberFormat="1" applyFont="1"/>
    <xf numFmtId="168" fontId="0" fillId="0" borderId="0" xfId="0" applyNumberFormat="1" applyFont="1" applyFill="1"/>
    <xf numFmtId="168" fontId="0" fillId="0" borderId="0" xfId="0" applyNumberFormat="1" applyFont="1" applyAlignment="1">
      <alignment horizontal="right"/>
    </xf>
    <xf numFmtId="168" fontId="0" fillId="0" borderId="4" xfId="0" applyNumberFormat="1" applyFont="1" applyBorder="1"/>
    <xf numFmtId="168" fontId="0" fillId="0" borderId="4" xfId="0" applyNumberFormat="1" applyFont="1" applyFill="1" applyBorder="1"/>
    <xf numFmtId="168" fontId="0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/>
    <xf numFmtId="0" fontId="5" fillId="0" borderId="0" xfId="0" applyFont="1" applyFill="1" applyAlignment="1">
      <alignment horizontal="right"/>
    </xf>
    <xf numFmtId="0" fontId="18" fillId="0" borderId="0" xfId="0" applyFont="1"/>
    <xf numFmtId="0" fontId="19" fillId="0" borderId="0" xfId="0" applyFont="1"/>
    <xf numFmtId="169" fontId="0" fillId="0" borderId="0" xfId="1" applyNumberFormat="1" applyFont="1" applyAlignment="1">
      <alignment horizontal="right"/>
    </xf>
    <xf numFmtId="0" fontId="3" fillId="0" borderId="0" xfId="0" applyFont="1"/>
    <xf numFmtId="37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Fill="1" applyBorder="1"/>
    <xf numFmtId="37" fontId="5" fillId="0" borderId="0" xfId="0" applyNumberFormat="1" applyFont="1" applyAlignment="1">
      <alignment horizontal="right"/>
    </xf>
    <xf numFmtId="169" fontId="0" fillId="0" borderId="0" xfId="1" applyNumberFormat="1" applyFont="1"/>
    <xf numFmtId="170" fontId="0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5" fillId="0" borderId="0" xfId="0" applyFont="1"/>
    <xf numFmtId="0" fontId="21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171" fontId="11" fillId="0" borderId="0" xfId="1" applyNumberFormat="1" applyFont="1" applyAlignment="1">
      <alignment horizontal="right"/>
    </xf>
    <xf numFmtId="169" fontId="11" fillId="0" borderId="4" xfId="1" applyNumberFormat="1" applyFont="1" applyBorder="1" applyAlignment="1">
      <alignment horizontal="right"/>
    </xf>
    <xf numFmtId="169" fontId="11" fillId="0" borderId="4" xfId="1" applyNumberFormat="1" applyFont="1" applyFill="1" applyBorder="1" applyAlignment="1">
      <alignment horizontal="right"/>
    </xf>
    <xf numFmtId="169" fontId="11" fillId="0" borderId="0" xfId="1" applyNumberFormat="1" applyFont="1" applyAlignment="1">
      <alignment horizontal="right"/>
    </xf>
    <xf numFmtId="169" fontId="11" fillId="0" borderId="0" xfId="1" applyNumberFormat="1" applyFont="1" applyFill="1" applyAlignment="1">
      <alignment horizontal="right"/>
    </xf>
    <xf numFmtId="169" fontId="0" fillId="0" borderId="4" xfId="1" applyNumberFormat="1" applyFont="1" applyBorder="1" applyAlignment="1">
      <alignment horizontal="right"/>
    </xf>
    <xf numFmtId="169" fontId="22" fillId="0" borderId="0" xfId="1" applyNumberFormat="1" applyFont="1" applyFill="1" applyAlignment="1">
      <alignment horizontal="right"/>
    </xf>
    <xf numFmtId="0" fontId="23" fillId="0" borderId="0" xfId="0" applyFont="1"/>
    <xf numFmtId="0" fontId="11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168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9" fontId="11" fillId="0" borderId="0" xfId="1" applyNumberFormat="1" applyFont="1" applyAlignment="1">
      <alignment horizontal="right"/>
    </xf>
    <xf numFmtId="170" fontId="0" fillId="0" borderId="0" xfId="117" applyFont="1"/>
    <xf numFmtId="170" fontId="0" fillId="0" borderId="1" xfId="117" applyFont="1" applyBorder="1"/>
    <xf numFmtId="170" fontId="5" fillId="0" borderId="0" xfId="117" applyFont="1" applyAlignment="1">
      <alignment horizontal="right"/>
    </xf>
    <xf numFmtId="170" fontId="5" fillId="0" borderId="0" xfId="117" applyFont="1" applyFill="1" applyAlignment="1">
      <alignment horizontal="right"/>
    </xf>
    <xf numFmtId="170" fontId="0" fillId="0" borderId="0" xfId="117" applyFont="1" applyAlignment="1">
      <alignment horizontal="right"/>
    </xf>
    <xf numFmtId="170" fontId="0" fillId="0" borderId="0" xfId="117" applyFont="1" applyFill="1" applyAlignment="1">
      <alignment horizontal="right"/>
    </xf>
    <xf numFmtId="170" fontId="0" fillId="0" borderId="1" xfId="117" applyFont="1" applyBorder="1" applyAlignment="1">
      <alignment horizontal="right"/>
    </xf>
    <xf numFmtId="170" fontId="0" fillId="0" borderId="1" xfId="117" applyFont="1" applyFill="1" applyBorder="1" applyAlignment="1">
      <alignment horizontal="right"/>
    </xf>
    <xf numFmtId="170" fontId="16" fillId="0" borderId="0" xfId="117" applyFont="1"/>
    <xf numFmtId="37" fontId="22" fillId="0" borderId="0" xfId="117" applyNumberFormat="1" applyFont="1" applyAlignment="1">
      <alignment horizontal="right"/>
    </xf>
    <xf numFmtId="37" fontId="11" fillId="0" borderId="0" xfId="117" applyNumberFormat="1" applyFont="1" applyAlignment="1">
      <alignment horizontal="right"/>
    </xf>
    <xf numFmtId="37" fontId="3" fillId="0" borderId="0" xfId="117" applyNumberFormat="1" applyFont="1" applyAlignment="1">
      <alignment horizontal="right"/>
    </xf>
    <xf numFmtId="167" fontId="11" fillId="0" borderId="0" xfId="117" applyNumberFormat="1" applyFont="1" applyAlignment="1">
      <alignment horizontal="right"/>
    </xf>
    <xf numFmtId="170" fontId="11" fillId="0" borderId="0" xfId="117" applyFont="1" applyAlignment="1">
      <alignment horizontal="right"/>
    </xf>
    <xf numFmtId="170" fontId="3" fillId="0" borderId="0" xfId="117" applyFont="1" applyAlignment="1">
      <alignment horizontal="right"/>
    </xf>
    <xf numFmtId="170" fontId="11" fillId="0" borderId="0" xfId="117" applyFont="1" applyFill="1" applyAlignment="1">
      <alignment horizontal="right"/>
    </xf>
    <xf numFmtId="170" fontId="12" fillId="0" borderId="0" xfId="117" applyFont="1"/>
    <xf numFmtId="37" fontId="11" fillId="0" borderId="0" xfId="117" applyNumberFormat="1" applyFont="1" applyFill="1" applyAlignment="1">
      <alignment horizontal="right"/>
    </xf>
    <xf numFmtId="168" fontId="11" fillId="0" borderId="0" xfId="117" applyNumberFormat="1" applyFont="1" applyAlignment="1">
      <alignment horizontal="right"/>
    </xf>
    <xf numFmtId="168" fontId="11" fillId="0" borderId="0" xfId="117" applyNumberFormat="1" applyFont="1" applyFill="1" applyAlignment="1">
      <alignment horizontal="right"/>
    </xf>
    <xf numFmtId="168" fontId="11" fillId="0" borderId="2" xfId="117" applyNumberFormat="1" applyFont="1" applyBorder="1" applyAlignment="1">
      <alignment horizontal="right"/>
    </xf>
    <xf numFmtId="168" fontId="3" fillId="0" borderId="2" xfId="117" applyNumberFormat="1" applyFont="1" applyBorder="1" applyAlignment="1">
      <alignment horizontal="right"/>
    </xf>
    <xf numFmtId="168" fontId="11" fillId="0" borderId="2" xfId="117" applyNumberFormat="1" applyFont="1" applyFill="1" applyBorder="1" applyAlignment="1">
      <alignment horizontal="right"/>
    </xf>
    <xf numFmtId="168" fontId="3" fillId="0" borderId="0" xfId="117" applyNumberFormat="1" applyFont="1" applyAlignment="1">
      <alignment horizontal="right"/>
    </xf>
    <xf numFmtId="168" fontId="22" fillId="0" borderId="0" xfId="117" applyNumberFormat="1" applyFont="1" applyAlignment="1">
      <alignment horizontal="right"/>
    </xf>
    <xf numFmtId="37" fontId="22" fillId="0" borderId="0" xfId="117" applyNumberFormat="1" applyFont="1" applyFill="1" applyAlignment="1">
      <alignment horizontal="right"/>
    </xf>
    <xf numFmtId="167" fontId="3" fillId="0" borderId="0" xfId="117" applyNumberFormat="1" applyFont="1" applyAlignment="1">
      <alignment horizontal="right"/>
    </xf>
    <xf numFmtId="170" fontId="11" fillId="0" borderId="0" xfId="117" applyFont="1"/>
    <xf numFmtId="170" fontId="3" fillId="0" borderId="0" xfId="117" applyFont="1"/>
    <xf numFmtId="170" fontId="3" fillId="0" borderId="0" xfId="117" applyFont="1" applyFill="1"/>
    <xf numFmtId="170" fontId="0" fillId="0" borderId="0" xfId="117" applyFont="1" applyFill="1"/>
    <xf numFmtId="37" fontId="0" fillId="0" borderId="0" xfId="117" applyNumberFormat="1" applyFont="1"/>
    <xf numFmtId="168" fontId="22" fillId="0" borderId="0" xfId="117" applyNumberFormat="1" applyFont="1" applyFill="1" applyAlignment="1">
      <alignment horizontal="right"/>
    </xf>
    <xf numFmtId="168" fontId="11" fillId="0" borderId="0" xfId="117" applyNumberFormat="1" applyFont="1"/>
    <xf numFmtId="168" fontId="11" fillId="0" borderId="0" xfId="1" applyNumberFormat="1" applyFont="1" applyFill="1"/>
    <xf numFmtId="170" fontId="5" fillId="0" borderId="0" xfId="117" applyFont="1" applyAlignment="1">
      <alignment horizontal="center"/>
    </xf>
    <xf numFmtId="166" fontId="0" fillId="0" borderId="0" xfId="117" applyNumberFormat="1" applyFont="1" applyAlignment="1">
      <alignment horizontal="right"/>
    </xf>
    <xf numFmtId="168" fontId="0" fillId="0" borderId="2" xfId="117" applyNumberFormat="1" applyFont="1" applyBorder="1"/>
    <xf numFmtId="168" fontId="0" fillId="0" borderId="2" xfId="117" applyNumberFormat="1" applyFont="1" applyBorder="1" applyAlignment="1">
      <alignment horizontal="right"/>
    </xf>
    <xf numFmtId="168" fontId="0" fillId="0" borderId="0" xfId="117" applyNumberFormat="1" applyFont="1"/>
    <xf numFmtId="168" fontId="0" fillId="0" borderId="0" xfId="117" applyNumberFormat="1" applyFont="1" applyAlignment="1">
      <alignment horizontal="right"/>
    </xf>
    <xf numFmtId="166" fontId="5" fillId="0" borderId="0" xfId="117" applyNumberFormat="1" applyFont="1" applyAlignment="1">
      <alignment horizontal="right"/>
    </xf>
    <xf numFmtId="170" fontId="38" fillId="0" borderId="0" xfId="117" applyFont="1"/>
    <xf numFmtId="170" fontId="3" fillId="0" borderId="1" xfId="117" applyFont="1" applyBorder="1" applyAlignment="1">
      <alignment horizontal="right"/>
    </xf>
    <xf numFmtId="166" fontId="3" fillId="0" borderId="0" xfId="117" applyNumberFormat="1" applyFont="1" applyAlignment="1">
      <alignment horizontal="right"/>
    </xf>
    <xf numFmtId="37" fontId="0" fillId="0" borderId="0" xfId="117" applyNumberFormat="1" applyFont="1" applyFill="1" applyAlignment="1">
      <alignment horizontal="right"/>
    </xf>
    <xf numFmtId="167" fontId="0" fillId="0" borderId="0" xfId="117" applyNumberFormat="1" applyFont="1" applyAlignment="1">
      <alignment horizontal="right"/>
    </xf>
    <xf numFmtId="37" fontId="0" fillId="0" borderId="0" xfId="117" applyNumberFormat="1" applyFont="1" applyAlignment="1">
      <alignment horizontal="right"/>
    </xf>
    <xf numFmtId="166" fontId="0" fillId="0" borderId="0" xfId="117" applyNumberFormat="1" applyFont="1" applyFill="1" applyAlignment="1">
      <alignment horizontal="right"/>
    </xf>
    <xf numFmtId="0" fontId="13" fillId="0" borderId="0" xfId="0" applyFont="1" applyFill="1"/>
    <xf numFmtId="171" fontId="11" fillId="0" borderId="0" xfId="1" applyNumberFormat="1" applyFont="1" applyAlignment="1">
      <alignment horizontal="right"/>
    </xf>
    <xf numFmtId="0" fontId="4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8" fontId="3" fillId="0" borderId="2" xfId="117" applyNumberFormat="1" applyFont="1" applyBorder="1"/>
    <xf numFmtId="168" fontId="11" fillId="0" borderId="2" xfId="117" applyNumberFormat="1" applyFont="1" applyFill="1" applyBorder="1"/>
    <xf numFmtId="168" fontId="3" fillId="0" borderId="0" xfId="117" applyNumberFormat="1" applyFont="1"/>
    <xf numFmtId="171" fontId="11" fillId="0" borderId="0" xfId="1" applyNumberFormat="1" applyFont="1" applyAlignment="1">
      <alignment horizontal="right"/>
    </xf>
    <xf numFmtId="171" fontId="11" fillId="0" borderId="4" xfId="1" applyNumberFormat="1" applyFont="1" applyBorder="1" applyAlignment="1">
      <alignment horizontal="right"/>
    </xf>
    <xf numFmtId="171" fontId="22" fillId="0" borderId="0" xfId="1" applyNumberFormat="1" applyFont="1" applyAlignment="1">
      <alignment horizontal="right"/>
    </xf>
    <xf numFmtId="171" fontId="11" fillId="0" borderId="0" xfId="1" applyNumberFormat="1" applyFont="1" applyAlignment="1"/>
    <xf numFmtId="171" fontId="11" fillId="0" borderId="0" xfId="0" applyNumberFormat="1" applyFont="1" applyFill="1"/>
    <xf numFmtId="170" fontId="5" fillId="0" borderId="0" xfId="117" applyFont="1"/>
    <xf numFmtId="170" fontId="12" fillId="13" borderId="0" xfId="117" applyFont="1" applyFill="1"/>
    <xf numFmtId="170" fontId="0" fillId="13" borderId="0" xfId="117" applyFont="1" applyFill="1"/>
    <xf numFmtId="170" fontId="5" fillId="13" borderId="0" xfId="117" applyFont="1" applyFill="1" applyAlignment="1">
      <alignment horizontal="center"/>
    </xf>
    <xf numFmtId="166" fontId="5" fillId="13" borderId="0" xfId="117" applyNumberFormat="1" applyFont="1" applyFill="1" applyAlignment="1">
      <alignment horizontal="right"/>
    </xf>
    <xf numFmtId="166" fontId="2" fillId="13" borderId="0" xfId="117" applyNumberFormat="1" applyFont="1" applyFill="1" applyAlignment="1">
      <alignment horizontal="right"/>
    </xf>
    <xf numFmtId="164" fontId="16" fillId="0" borderId="0" xfId="0" applyNumberFormat="1" applyFont="1"/>
    <xf numFmtId="164" fontId="12" fillId="0" borderId="0" xfId="0" applyNumberFormat="1" applyFont="1"/>
    <xf numFmtId="171" fontId="11" fillId="0" borderId="0" xfId="1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Font="1" applyFill="1" applyAlignment="1">
      <alignment horizontal="right"/>
    </xf>
    <xf numFmtId="169" fontId="11" fillId="0" borderId="0" xfId="1" applyNumberFormat="1" applyFont="1" applyFill="1" applyAlignment="1">
      <alignment horizontal="right"/>
    </xf>
    <xf numFmtId="171" fontId="11" fillId="0" borderId="0" xfId="1" applyNumberFormat="1" applyFont="1" applyAlignment="1">
      <alignment horizontal="right"/>
    </xf>
    <xf numFmtId="171" fontId="22" fillId="0" borderId="0" xfId="1" applyNumberFormat="1" applyFont="1" applyAlignment="1">
      <alignment horizontal="right"/>
    </xf>
    <xf numFmtId="169" fontId="11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1" fontId="11" fillId="0" borderId="0" xfId="1" applyNumberFormat="1" applyFont="1" applyAlignment="1">
      <alignment horizontal="right"/>
    </xf>
    <xf numFmtId="171" fontId="22" fillId="0" borderId="0" xfId="1" applyNumberFormat="1" applyFont="1" applyAlignment="1">
      <alignment horizontal="right"/>
    </xf>
    <xf numFmtId="169" fontId="11" fillId="0" borderId="0" xfId="1" applyNumberFormat="1" applyFont="1" applyFill="1" applyAlignment="1">
      <alignment horizontal="right"/>
    </xf>
    <xf numFmtId="170" fontId="12" fillId="0" borderId="0" xfId="117" applyFont="1" applyFill="1"/>
    <xf numFmtId="0" fontId="14" fillId="0" borderId="0" xfId="0" applyFont="1"/>
    <xf numFmtId="9" fontId="0" fillId="0" borderId="0" xfId="0" applyNumberFormat="1" applyFont="1" applyFill="1"/>
    <xf numFmtId="9" fontId="0" fillId="0" borderId="0" xfId="0" applyNumberFormat="1" applyFont="1"/>
    <xf numFmtId="0" fontId="14" fillId="0" borderId="0" xfId="117" applyNumberFormat="1" applyFont="1" applyFill="1"/>
    <xf numFmtId="0" fontId="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71" fontId="11" fillId="0" borderId="0" xfId="1" applyNumberFormat="1" applyFont="1" applyAlignment="1">
      <alignment horizontal="right"/>
    </xf>
    <xf numFmtId="170" fontId="0" fillId="0" borderId="0" xfId="117" applyFont="1" applyFill="1" applyAlignment="1">
      <alignment horizontal="center"/>
    </xf>
    <xf numFmtId="175" fontId="11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1" fontId="11" fillId="0" borderId="0" xfId="1" applyNumberFormat="1" applyFont="1" applyAlignment="1">
      <alignment horizontal="right"/>
    </xf>
    <xf numFmtId="171" fontId="22" fillId="0" borderId="0" xfId="1" applyNumberFormat="1" applyFont="1" applyAlignment="1">
      <alignment horizontal="right"/>
    </xf>
    <xf numFmtId="169" fontId="11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69" fontId="11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162">
    <cellStyle name="accesscolumn" xfId="118" xr:uid="{00000000-0005-0000-0000-000000000000}"/>
    <cellStyle name="accesscolumn 2" xfId="119" xr:uid="{00000000-0005-0000-0000-000001000000}"/>
    <cellStyle name="baseentity" xfId="120" xr:uid="{00000000-0005-0000-0000-000002000000}"/>
    <cellStyle name="calcentity" xfId="121" xr:uid="{00000000-0005-0000-0000-000003000000}"/>
    <cellStyle name="cash" xfId="2" xr:uid="{00000000-0005-0000-0000-000004000000}"/>
    <cellStyle name="Comma 2" xfId="3" xr:uid="{00000000-0005-0000-0000-000005000000}"/>
    <cellStyle name="Comma 2 10" xfId="4" xr:uid="{00000000-0005-0000-0000-000006000000}"/>
    <cellStyle name="Comma 2 2" xfId="5" xr:uid="{00000000-0005-0000-0000-000007000000}"/>
    <cellStyle name="Comma 2 3" xfId="6" xr:uid="{00000000-0005-0000-0000-000008000000}"/>
    <cellStyle name="Comma 2 4" xfId="7" xr:uid="{00000000-0005-0000-0000-000009000000}"/>
    <cellStyle name="Comma 2 5" xfId="8" xr:uid="{00000000-0005-0000-0000-00000A000000}"/>
    <cellStyle name="Comma 2 6" xfId="9" xr:uid="{00000000-0005-0000-0000-00000B000000}"/>
    <cellStyle name="Comma 2 7" xfId="10" xr:uid="{00000000-0005-0000-0000-00000C000000}"/>
    <cellStyle name="Comma 2 8" xfId="11" xr:uid="{00000000-0005-0000-0000-00000D000000}"/>
    <cellStyle name="Comma 2 9" xfId="12" xr:uid="{00000000-0005-0000-0000-00000E000000}"/>
    <cellStyle name="Comma 3" xfId="13" xr:uid="{00000000-0005-0000-0000-00000F000000}"/>
    <cellStyle name="Comma 3 2" xfId="14" xr:uid="{00000000-0005-0000-0000-000010000000}"/>
    <cellStyle name="Comma 3 2 2" xfId="15" xr:uid="{00000000-0005-0000-0000-000011000000}"/>
    <cellStyle name="Comma 3 2 3" xfId="16" xr:uid="{00000000-0005-0000-0000-000012000000}"/>
    <cellStyle name="Comma 3 2 4" xfId="17" xr:uid="{00000000-0005-0000-0000-000013000000}"/>
    <cellStyle name="Comma 3 2 5" xfId="18" xr:uid="{00000000-0005-0000-0000-000014000000}"/>
    <cellStyle name="Comma 3 2 6" xfId="19" xr:uid="{00000000-0005-0000-0000-000015000000}"/>
    <cellStyle name="Comma 3 2 7" xfId="20" xr:uid="{00000000-0005-0000-0000-000016000000}"/>
    <cellStyle name="Comma 3 3" xfId="21" xr:uid="{00000000-0005-0000-0000-000017000000}"/>
    <cellStyle name="Comma 3 4" xfId="22" xr:uid="{00000000-0005-0000-0000-000018000000}"/>
    <cellStyle name="Comma 4" xfId="23" xr:uid="{00000000-0005-0000-0000-000019000000}"/>
    <cellStyle name="Comma 5" xfId="24" xr:uid="{00000000-0005-0000-0000-00001A000000}"/>
    <cellStyle name="Comma 5 2" xfId="25" xr:uid="{00000000-0005-0000-0000-00001B000000}"/>
    <cellStyle name="Comma 5 3" xfId="26" xr:uid="{00000000-0005-0000-0000-00001C000000}"/>
    <cellStyle name="Comma 6" xfId="27" xr:uid="{00000000-0005-0000-0000-00001D000000}"/>
    <cellStyle name="Currency 2" xfId="28" xr:uid="{00000000-0005-0000-0000-00001E000000}"/>
    <cellStyle name="errorheader" xfId="122" xr:uid="{00000000-0005-0000-0000-00001F000000}"/>
    <cellStyle name="errorheader 2" xfId="123" xr:uid="{00000000-0005-0000-0000-000020000000}"/>
    <cellStyle name="Euro" xfId="29" xr:uid="{00000000-0005-0000-0000-000021000000}"/>
    <cellStyle name="Euro 2" xfId="30" xr:uid="{00000000-0005-0000-0000-000022000000}"/>
    <cellStyle name="Euro 3" xfId="31" xr:uid="{00000000-0005-0000-0000-000023000000}"/>
    <cellStyle name="Explanatory Text 2" xfId="124" xr:uid="{00000000-0005-0000-0000-000024000000}"/>
    <cellStyle name="EY House" xfId="125" xr:uid="{00000000-0005-0000-0000-000025000000}"/>
    <cellStyle name="fullaccess" xfId="126" xr:uid="{00000000-0005-0000-0000-000026000000}"/>
    <cellStyle name="fullaccess 2" xfId="127" xr:uid="{00000000-0005-0000-0000-000027000000}"/>
    <cellStyle name="gps" xfId="32" xr:uid="{00000000-0005-0000-0000-000028000000}"/>
    <cellStyle name="grey" xfId="128" xr:uid="{00000000-0005-0000-0000-000029000000}"/>
    <cellStyle name="groupheader" xfId="129" xr:uid="{00000000-0005-0000-0000-00002A000000}"/>
    <cellStyle name="groupheader 2" xfId="130" xr:uid="{00000000-0005-0000-0000-00002B000000}"/>
    <cellStyle name="headercolumn" xfId="131" xr:uid="{00000000-0005-0000-0000-00002C000000}"/>
    <cellStyle name="inactiveentity" xfId="132" xr:uid="{00000000-0005-0000-0000-00002D000000}"/>
    <cellStyle name="inactiveentity 2" xfId="133" xr:uid="{00000000-0005-0000-0000-00002E000000}"/>
    <cellStyle name="metadata" xfId="134" xr:uid="{00000000-0005-0000-0000-00002F000000}"/>
    <cellStyle name="metadata 2" xfId="135" xr:uid="{00000000-0005-0000-0000-000030000000}"/>
    <cellStyle name="neveraccess" xfId="136" xr:uid="{00000000-0005-0000-0000-000031000000}"/>
    <cellStyle name="neveraccess 2" xfId="137" xr:uid="{00000000-0005-0000-0000-000032000000}"/>
    <cellStyle name="noaccess" xfId="138" xr:uid="{00000000-0005-0000-0000-000033000000}"/>
    <cellStyle name="noaccess 2" xfId="139" xr:uid="{00000000-0005-0000-0000-000034000000}"/>
    <cellStyle name="Normal" xfId="0" builtinId="0"/>
    <cellStyle name="Normal 10" xfId="140" xr:uid="{00000000-0005-0000-0000-000036000000}"/>
    <cellStyle name="Normal 11" xfId="141" xr:uid="{00000000-0005-0000-0000-000037000000}"/>
    <cellStyle name="Normal 12" xfId="142" xr:uid="{00000000-0005-0000-0000-000038000000}"/>
    <cellStyle name="Normal 13" xfId="143" xr:uid="{00000000-0005-0000-0000-000039000000}"/>
    <cellStyle name="Normal 14" xfId="161" xr:uid="{00000000-0005-0000-0000-00003A000000}"/>
    <cellStyle name="Normal 2" xfId="33" xr:uid="{00000000-0005-0000-0000-00003B000000}"/>
    <cellStyle name="Normal 2 2" xfId="34" xr:uid="{00000000-0005-0000-0000-00003C000000}"/>
    <cellStyle name="Normal 2 2 2" xfId="144" xr:uid="{00000000-0005-0000-0000-00003D000000}"/>
    <cellStyle name="Normal 2 3" xfId="35" xr:uid="{00000000-0005-0000-0000-00003E000000}"/>
    <cellStyle name="Normal 2 4" xfId="145" xr:uid="{00000000-0005-0000-0000-00003F000000}"/>
    <cellStyle name="Normal 2 5" xfId="146" xr:uid="{00000000-0005-0000-0000-000040000000}"/>
    <cellStyle name="Normal 2_SD Projection" xfId="36" xr:uid="{00000000-0005-0000-0000-000041000000}"/>
    <cellStyle name="Normal 3" xfId="37" xr:uid="{00000000-0005-0000-0000-000042000000}"/>
    <cellStyle name="Normal 3 2" xfId="38" xr:uid="{00000000-0005-0000-0000-000043000000}"/>
    <cellStyle name="Normal 3 2 2" xfId="39" xr:uid="{00000000-0005-0000-0000-000044000000}"/>
    <cellStyle name="Normal 3 2 3" xfId="40" xr:uid="{00000000-0005-0000-0000-000045000000}"/>
    <cellStyle name="Normal 3 2 4" xfId="41" xr:uid="{00000000-0005-0000-0000-000046000000}"/>
    <cellStyle name="Normal 3 2 5" xfId="42" xr:uid="{00000000-0005-0000-0000-000047000000}"/>
    <cellStyle name="Normal 3 2 6" xfId="43" xr:uid="{00000000-0005-0000-0000-000048000000}"/>
    <cellStyle name="Normal 3 2 7" xfId="44" xr:uid="{00000000-0005-0000-0000-000049000000}"/>
    <cellStyle name="Normal 3 2_SD Projection" xfId="45" xr:uid="{00000000-0005-0000-0000-00004A000000}"/>
    <cellStyle name="Normal 3 3" xfId="46" xr:uid="{00000000-0005-0000-0000-00004B000000}"/>
    <cellStyle name="Normal 4" xfId="47" xr:uid="{00000000-0005-0000-0000-00004C000000}"/>
    <cellStyle name="Normal 4 2" xfId="48" xr:uid="{00000000-0005-0000-0000-00004D000000}"/>
    <cellStyle name="Normal 4 3" xfId="49" xr:uid="{00000000-0005-0000-0000-00004E000000}"/>
    <cellStyle name="Normal 5" xfId="50" xr:uid="{00000000-0005-0000-0000-00004F000000}"/>
    <cellStyle name="Normal 5 2" xfId="51" xr:uid="{00000000-0005-0000-0000-000050000000}"/>
    <cellStyle name="Normal 6" xfId="52" xr:uid="{00000000-0005-0000-0000-000051000000}"/>
    <cellStyle name="Normal 7" xfId="53" xr:uid="{00000000-0005-0000-0000-000052000000}"/>
    <cellStyle name="Normal 8" xfId="117" xr:uid="{00000000-0005-0000-0000-000053000000}"/>
    <cellStyle name="Normal 9" xfId="147" xr:uid="{00000000-0005-0000-0000-000054000000}"/>
    <cellStyle name="Output Amounts" xfId="54" xr:uid="{00000000-0005-0000-0000-000055000000}"/>
    <cellStyle name="Output Column Headings" xfId="55" xr:uid="{00000000-0005-0000-0000-000056000000}"/>
    <cellStyle name="Output Line Items" xfId="56" xr:uid="{00000000-0005-0000-0000-000057000000}"/>
    <cellStyle name="Output Report Heading" xfId="57" xr:uid="{00000000-0005-0000-0000-000058000000}"/>
    <cellStyle name="Output Report Title" xfId="58" xr:uid="{00000000-0005-0000-0000-000059000000}"/>
    <cellStyle name="Output Report Title 2" xfId="59" xr:uid="{00000000-0005-0000-0000-00005A000000}"/>
    <cellStyle name="Output Report Title 3" xfId="60" xr:uid="{00000000-0005-0000-0000-00005B000000}"/>
    <cellStyle name="Output Report Title 4" xfId="61" xr:uid="{00000000-0005-0000-0000-00005C000000}"/>
    <cellStyle name="Output Report Title 5" xfId="62" xr:uid="{00000000-0005-0000-0000-00005D000000}"/>
    <cellStyle name="Output Report Title 6" xfId="63" xr:uid="{00000000-0005-0000-0000-00005E000000}"/>
    <cellStyle name="Output Report Title 7" xfId="64" xr:uid="{00000000-0005-0000-0000-00005F000000}"/>
    <cellStyle name="Output Report Title 8" xfId="65" xr:uid="{00000000-0005-0000-0000-000060000000}"/>
    <cellStyle name="Output Report Title 9" xfId="66" xr:uid="{00000000-0005-0000-0000-000061000000}"/>
    <cellStyle name="parententity" xfId="148" xr:uid="{00000000-0005-0000-0000-000062000000}"/>
    <cellStyle name="Percent" xfId="1" builtinId="5"/>
    <cellStyle name="Percent 2" xfId="67" xr:uid="{00000000-0005-0000-0000-000064000000}"/>
    <cellStyle name="Percent 2 2" xfId="68" xr:uid="{00000000-0005-0000-0000-000065000000}"/>
    <cellStyle name="Percent 2 3" xfId="69" xr:uid="{00000000-0005-0000-0000-000066000000}"/>
    <cellStyle name="Percent 2 4" xfId="70" xr:uid="{00000000-0005-0000-0000-000067000000}"/>
    <cellStyle name="Percent 2 5" xfId="71" xr:uid="{00000000-0005-0000-0000-000068000000}"/>
    <cellStyle name="Percent 2 6" xfId="72" xr:uid="{00000000-0005-0000-0000-000069000000}"/>
    <cellStyle name="Percent 2 7" xfId="73" xr:uid="{00000000-0005-0000-0000-00006A000000}"/>
    <cellStyle name="Percent 2 8" xfId="74" xr:uid="{00000000-0005-0000-0000-00006B000000}"/>
    <cellStyle name="Percent 2 9" xfId="75" xr:uid="{00000000-0005-0000-0000-00006C000000}"/>
    <cellStyle name="Percent 3" xfId="76" xr:uid="{00000000-0005-0000-0000-00006D000000}"/>
    <cellStyle name="Percent 3 2" xfId="77" xr:uid="{00000000-0005-0000-0000-00006E000000}"/>
    <cellStyle name="Percent 3 3" xfId="78" xr:uid="{00000000-0005-0000-0000-00006F000000}"/>
    <cellStyle name="Percent 3 4" xfId="79" xr:uid="{00000000-0005-0000-0000-000070000000}"/>
    <cellStyle name="Percent 3 5" xfId="80" xr:uid="{00000000-0005-0000-0000-000071000000}"/>
    <cellStyle name="Percent 3 6" xfId="81" xr:uid="{00000000-0005-0000-0000-000072000000}"/>
    <cellStyle name="Percent 3 7" xfId="82" xr:uid="{00000000-0005-0000-0000-000073000000}"/>
    <cellStyle name="Percent 4" xfId="83" xr:uid="{00000000-0005-0000-0000-000074000000}"/>
    <cellStyle name="Percent 5" xfId="149" xr:uid="{00000000-0005-0000-0000-000075000000}"/>
    <cellStyle name="Percent 6" xfId="150" xr:uid="{00000000-0005-0000-0000-000076000000}"/>
    <cellStyle name="Percent 7" xfId="151" xr:uid="{00000000-0005-0000-0000-000077000000}"/>
    <cellStyle name="promoteonly" xfId="152" xr:uid="{00000000-0005-0000-0000-000078000000}"/>
    <cellStyle name="promoteonly 2" xfId="153" xr:uid="{00000000-0005-0000-0000-000079000000}"/>
    <cellStyle name="PSChar" xfId="84" xr:uid="{00000000-0005-0000-0000-00007A000000}"/>
    <cellStyle name="PSDate" xfId="85" xr:uid="{00000000-0005-0000-0000-00007B000000}"/>
    <cellStyle name="PSDec" xfId="86" xr:uid="{00000000-0005-0000-0000-00007C000000}"/>
    <cellStyle name="PSHeading" xfId="87" xr:uid="{00000000-0005-0000-0000-00007D000000}"/>
    <cellStyle name="PSInt" xfId="88" xr:uid="{00000000-0005-0000-0000-00007E000000}"/>
    <cellStyle name="PSSpacer" xfId="89" xr:uid="{00000000-0005-0000-0000-00007F000000}"/>
    <cellStyle name="STYL0 - Style1" xfId="90" xr:uid="{00000000-0005-0000-0000-000080000000}"/>
    <cellStyle name="STYL1 - Style2" xfId="91" xr:uid="{00000000-0005-0000-0000-000081000000}"/>
    <cellStyle name="STYL2 - Style3" xfId="92" xr:uid="{00000000-0005-0000-0000-000082000000}"/>
    <cellStyle name="STYL3 - Style4" xfId="93" xr:uid="{00000000-0005-0000-0000-000083000000}"/>
    <cellStyle name="STYL4 - Style5" xfId="94" xr:uid="{00000000-0005-0000-0000-000084000000}"/>
    <cellStyle name="STYL5 - Style6" xfId="95" xr:uid="{00000000-0005-0000-0000-000085000000}"/>
    <cellStyle name="STYL6 - Style7" xfId="96" xr:uid="{00000000-0005-0000-0000-000086000000}"/>
    <cellStyle name="STYL7 - Style8" xfId="97" xr:uid="{00000000-0005-0000-0000-000087000000}"/>
    <cellStyle name="Style 1" xfId="98" xr:uid="{00000000-0005-0000-0000-000088000000}"/>
    <cellStyle name="Style 1 10" xfId="99" xr:uid="{00000000-0005-0000-0000-000089000000}"/>
    <cellStyle name="Style 1 2" xfId="100" xr:uid="{00000000-0005-0000-0000-00008A000000}"/>
    <cellStyle name="Style 1 2 2" xfId="101" xr:uid="{00000000-0005-0000-0000-00008B000000}"/>
    <cellStyle name="Style 1 2 3" xfId="102" xr:uid="{00000000-0005-0000-0000-00008C000000}"/>
    <cellStyle name="Style 1 2 4" xfId="103" xr:uid="{00000000-0005-0000-0000-00008D000000}"/>
    <cellStyle name="Style 1 2 5" xfId="104" xr:uid="{00000000-0005-0000-0000-00008E000000}"/>
    <cellStyle name="Style 1 2 6" xfId="105" xr:uid="{00000000-0005-0000-0000-00008F000000}"/>
    <cellStyle name="Style 1 2 7" xfId="106" xr:uid="{00000000-0005-0000-0000-000090000000}"/>
    <cellStyle name="Style 1 2 8" xfId="107" xr:uid="{00000000-0005-0000-0000-000091000000}"/>
    <cellStyle name="Style 1 2 9" xfId="108" xr:uid="{00000000-0005-0000-0000-000092000000}"/>
    <cellStyle name="Style 1 3" xfId="109" xr:uid="{00000000-0005-0000-0000-000093000000}"/>
    <cellStyle name="Style 1 4" xfId="110" xr:uid="{00000000-0005-0000-0000-000094000000}"/>
    <cellStyle name="Style 1 5" xfId="111" xr:uid="{00000000-0005-0000-0000-000095000000}"/>
    <cellStyle name="Style 1 6" xfId="112" xr:uid="{00000000-0005-0000-0000-000096000000}"/>
    <cellStyle name="Style 1 7" xfId="113" xr:uid="{00000000-0005-0000-0000-000097000000}"/>
    <cellStyle name="Style 1 8" xfId="114" xr:uid="{00000000-0005-0000-0000-000098000000}"/>
    <cellStyle name="Style 1 9" xfId="115" xr:uid="{00000000-0005-0000-0000-000099000000}"/>
    <cellStyle name="Style 1_SD Projection" xfId="116" xr:uid="{00000000-0005-0000-0000-00009A000000}"/>
    <cellStyle name="textcell" xfId="154" xr:uid="{00000000-0005-0000-0000-00009B000000}"/>
    <cellStyle name="titlerow" xfId="155" xr:uid="{00000000-0005-0000-0000-00009C000000}"/>
    <cellStyle name="titlerow 2" xfId="156" xr:uid="{00000000-0005-0000-0000-00009D000000}"/>
    <cellStyle name="user" xfId="157" xr:uid="{00000000-0005-0000-0000-00009E000000}"/>
    <cellStyle name="user 2" xfId="158" xr:uid="{00000000-0005-0000-0000-00009F000000}"/>
    <cellStyle name="viewonly" xfId="159" xr:uid="{00000000-0005-0000-0000-0000A0000000}"/>
    <cellStyle name="viewonly 2" xfId="160" xr:uid="{00000000-0005-0000-0000-0000A1000000}"/>
  </cellStyles>
  <dxfs count="0"/>
  <tableStyles count="0" defaultTableStyle="TableStyleMedium9" defaultPivotStyle="PivotStyleLight16"/>
  <colors>
    <mruColors>
      <color rgb="FF004B8D"/>
      <color rgb="FF880E27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1</xdr:row>
      <xdr:rowOff>6350</xdr:rowOff>
    </xdr:from>
    <xdr:to>
      <xdr:col>16</xdr:col>
      <xdr:colOff>262890</xdr:colOff>
      <xdr:row>38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EFD165-D8F5-4E14-A2CB-0EF60EDCF4BA}"/>
            </a:ext>
          </a:extLst>
        </xdr:cNvPr>
        <xdr:cNvSpPr/>
      </xdr:nvSpPr>
      <xdr:spPr>
        <a:xfrm>
          <a:off x="8890" y="82550"/>
          <a:ext cx="9232900" cy="5165725"/>
        </a:xfrm>
        <a:prstGeom prst="rect">
          <a:avLst/>
        </a:prstGeom>
        <a:solidFill>
          <a:srgbClr val="004B8D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89626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779252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168878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558503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948129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337755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727381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117007" algn="l" defTabSz="779252" rtl="0" eaLnBrk="1" latinLnBrk="0" hangingPunct="1">
            <a:defRPr sz="15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 editAs="oneCell">
    <xdr:from>
      <xdr:col>1</xdr:col>
      <xdr:colOff>2931</xdr:colOff>
      <xdr:row>14</xdr:row>
      <xdr:rowOff>152830</xdr:rowOff>
    </xdr:from>
    <xdr:to>
      <xdr:col>6</xdr:col>
      <xdr:colOff>317192</xdr:colOff>
      <xdr:row>21</xdr:row>
      <xdr:rowOff>164670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FC59E9-3911-4848-835B-7DB8C3E839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"/>
        <a:stretch/>
      </xdr:blipFill>
      <xdr:spPr bwMode="auto">
        <a:xfrm>
          <a:off x="72781" y="2134030"/>
          <a:ext cx="4156011" cy="100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46990</xdr:colOff>
      <xdr:row>23</xdr:row>
      <xdr:rowOff>156051</xdr:rowOff>
    </xdr:from>
    <xdr:to>
      <xdr:col>16</xdr:col>
      <xdr:colOff>336990</xdr:colOff>
      <xdr:row>23</xdr:row>
      <xdr:rowOff>156051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7EFE9C9-3664-408C-8D43-5303A3DC536B}"/>
            </a:ext>
          </a:extLst>
        </xdr:cNvPr>
        <xdr:cNvCxnSpPr/>
      </xdr:nvCxnSpPr>
      <xdr:spPr>
        <a:xfrm flipH="1">
          <a:off x="46990" y="3508851"/>
          <a:ext cx="9243500" cy="0"/>
        </a:xfrm>
        <a:prstGeom prst="line">
          <a:avLst/>
        </a:prstGeom>
        <a:ln w="762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</xdr:colOff>
      <xdr:row>12</xdr:row>
      <xdr:rowOff>167779</xdr:rowOff>
    </xdr:from>
    <xdr:to>
      <xdr:col>17</xdr:col>
      <xdr:colOff>19490</xdr:colOff>
      <xdr:row>12</xdr:row>
      <xdr:rowOff>167779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7DD6C95-ED27-4AEA-BE1B-D98F325395CF}"/>
            </a:ext>
          </a:extLst>
        </xdr:cNvPr>
        <xdr:cNvCxnSpPr/>
      </xdr:nvCxnSpPr>
      <xdr:spPr>
        <a:xfrm flipH="1">
          <a:off x="85090" y="1767979"/>
          <a:ext cx="9268900" cy="0"/>
        </a:xfrm>
        <a:prstGeom prst="line">
          <a:avLst/>
        </a:prstGeom>
        <a:ln w="762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39053</xdr:colOff>
      <xdr:row>14</xdr:row>
      <xdr:rowOff>190371</xdr:rowOff>
    </xdr:from>
    <xdr:to>
      <xdr:col>16</xdr:col>
      <xdr:colOff>337502</xdr:colOff>
      <xdr:row>21</xdr:row>
      <xdr:rowOff>101875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9122F6A7-6F31-4F16-8A81-5F2C8D34494D}"/>
            </a:ext>
          </a:extLst>
        </xdr:cNvPr>
        <xdr:cNvSpPr txBox="1"/>
      </xdr:nvSpPr>
      <xdr:spPr>
        <a:xfrm>
          <a:off x="4738053" y="2169454"/>
          <a:ext cx="4584699" cy="9063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89626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79252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168878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558503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948129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337755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727381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117007" algn="l" defTabSz="779252" rtl="0" eaLnBrk="1" latinLnBrk="0" hangingPunct="1"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800" b="1">
              <a:solidFill>
                <a:schemeClr val="bg1"/>
              </a:solidFill>
              <a:latin typeface="Gotham Rounded" charset="0"/>
              <a:ea typeface="Gotham Rounded" charset="0"/>
              <a:cs typeface="Gotham Rounded" charset="0"/>
            </a:rPr>
            <a:t>Preliminary results | FY 19</a:t>
          </a:r>
        </a:p>
        <a:p>
          <a:r>
            <a:rPr lang="en-GB" sz="2400" i="1">
              <a:solidFill>
                <a:schemeClr val="bg1"/>
              </a:solidFill>
              <a:latin typeface="Gotham Rounded Medium" charset="0"/>
              <a:ea typeface="Gotham Rounded Medium" charset="0"/>
              <a:cs typeface="Gotham Rounded Medium" charset="0"/>
            </a:rPr>
            <a:t>Supplementary information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Accounts/Management%20Accounts/eplanning/Reporting0203/Period%204/New%20Reports/Balance%20sheet%20&amp;%20cashflow%20reports%20Period%2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Gaccounts/GROUP%20FINANCE%20REPORTING/Annual%20&amp;%20Interim%20Accounts/Annual%20accounts%20by%20year/1213%20yrend/Analyst%20Presentation/Standard%20Disclosure/SBU%20Submissions_/MIS%20DATA%20v2_%20updated%20by%20ML%20jun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TWilliam/LOCALS~1/Temp/notes21AED9/Segmentation%20SD%20H1%20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rchandar/LOCALS~1/Temp/notes21AED9/London%20vs%20Region%20Q2%20Spl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rchandar/LOCALS~1/Temp/notes21AED9/Premier%20Inn%20Total%20Rooms%20&amp;%20Restaurants%20Tracker%20as%20@%20end%20P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LE/YIELD/New%20Marriott%20Yie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Accounts/Management%20Accounts/eplanning/Reporting0405/Period%203/Reports%20-%20month%20end/Balanced%20Scorecard%20Detail%20P3%20she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Accounts/Management%20Accounts/eplanning/Reporting0203/Period%204/New%20Reports/Balanced%20Scorecard%20Detail%20P4%20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rsofer/LOCALS~1/Temp/XmasTracker%202005%202509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FBenson/LOCALS~1/Temp/XmasTracker%202005%20061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~1/Myaxley/LOCALS~1/Temp/~262435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nzipped/weekly%20sales%20report%20wk%2033a%2005.06/weekly%20sales%20report%20wk%2033a%2005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Adaytm Links BS"/>
      <sheetName val="Cashflow"/>
      <sheetName val="Adaytum Links CF"/>
      <sheetName val="BSC Cover"/>
      <sheetName val="Adaytum BSC"/>
    </sheetNames>
    <sheetDataSet>
      <sheetData sheetId="0" refreshError="1"/>
      <sheetData sheetId="1" refreshError="1">
        <row r="4">
          <cell r="B4" t="str">
            <v>Prior Year BS</v>
          </cell>
          <cell r="C4" t="str">
            <v>Period 1</v>
          </cell>
          <cell r="D4" t="str">
            <v>Period 2</v>
          </cell>
          <cell r="E4" t="str">
            <v>Period 3</v>
          </cell>
          <cell r="F4" t="str">
            <v>Period 4</v>
          </cell>
          <cell r="G4" t="str">
            <v>Period 5</v>
          </cell>
          <cell r="H4" t="str">
            <v>Period 6</v>
          </cell>
          <cell r="I4" t="str">
            <v>Period 7</v>
          </cell>
          <cell r="J4" t="str">
            <v>Period 8</v>
          </cell>
          <cell r="K4" t="str">
            <v>Period 9</v>
          </cell>
          <cell r="L4" t="str">
            <v>Period 10</v>
          </cell>
          <cell r="M4" t="str">
            <v>Period 11</v>
          </cell>
          <cell r="N4" t="str">
            <v>Period 12</v>
          </cell>
        </row>
        <row r="5">
          <cell r="A5" t="str">
            <v>ASSETS EMPLOYED</v>
          </cell>
        </row>
        <row r="6">
          <cell r="A6" t="str">
            <v>Fixed Assets (excl Investments in Subsidiaries)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Intangible assets</v>
          </cell>
          <cell r="B7">
            <v>6520132.2000000002</v>
          </cell>
          <cell r="C7">
            <v>6489231.1000000006</v>
          </cell>
          <cell r="D7">
            <v>6458330</v>
          </cell>
          <cell r="E7">
            <v>6427428.9000000004</v>
          </cell>
          <cell r="F7">
            <v>6396527.7999999998</v>
          </cell>
          <cell r="G7">
            <v>6396527.7999999998</v>
          </cell>
          <cell r="H7">
            <v>6396527.7999999998</v>
          </cell>
          <cell r="I7">
            <v>6396527.7999999998</v>
          </cell>
          <cell r="J7">
            <v>6396527.7999999998</v>
          </cell>
          <cell r="K7">
            <v>6396527.7999999998</v>
          </cell>
          <cell r="L7">
            <v>6396527.7999999998</v>
          </cell>
          <cell r="M7">
            <v>6396527.7999999998</v>
          </cell>
          <cell r="N7">
            <v>6396527.7999999998</v>
          </cell>
        </row>
        <row r="8">
          <cell r="A8" t="str">
            <v>Tangible assets</v>
          </cell>
          <cell r="B8">
            <v>474959996.39999998</v>
          </cell>
          <cell r="C8">
            <v>474922758</v>
          </cell>
          <cell r="D8">
            <v>478508403.91999996</v>
          </cell>
          <cell r="E8">
            <v>473258521.84999996</v>
          </cell>
          <cell r="F8">
            <v>476221939.84999996</v>
          </cell>
          <cell r="G8">
            <v>476388114.84999996</v>
          </cell>
          <cell r="H8">
            <v>476388114.84999996</v>
          </cell>
          <cell r="I8">
            <v>476388114.84999996</v>
          </cell>
          <cell r="J8">
            <v>476388114.84999996</v>
          </cell>
          <cell r="K8">
            <v>476388114.84999996</v>
          </cell>
          <cell r="L8">
            <v>476388114.84999996</v>
          </cell>
          <cell r="M8">
            <v>476388114.84999996</v>
          </cell>
          <cell r="N8">
            <v>476388114.84999996</v>
          </cell>
        </row>
        <row r="9">
          <cell r="A9" t="str">
            <v>Investments in JVs and Associates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Stocks</v>
          </cell>
          <cell r="B10">
            <v>768054.97</v>
          </cell>
          <cell r="C10">
            <v>766864.95</v>
          </cell>
          <cell r="D10">
            <v>990413.96</v>
          </cell>
          <cell r="E10">
            <v>1052302.1499999999</v>
          </cell>
          <cell r="F10">
            <v>957140.61</v>
          </cell>
          <cell r="G10">
            <v>957140.61</v>
          </cell>
          <cell r="H10">
            <v>957140.61</v>
          </cell>
          <cell r="I10">
            <v>957140.61</v>
          </cell>
          <cell r="J10">
            <v>957140.61</v>
          </cell>
          <cell r="K10">
            <v>957140.61</v>
          </cell>
          <cell r="L10">
            <v>957140.61</v>
          </cell>
          <cell r="M10">
            <v>957140.61</v>
          </cell>
          <cell r="N10">
            <v>957140.61</v>
          </cell>
        </row>
        <row r="11">
          <cell r="A11" t="str">
            <v>Trade debtors</v>
          </cell>
          <cell r="B11">
            <v>2856316.27</v>
          </cell>
          <cell r="C11">
            <v>2901967.29</v>
          </cell>
          <cell r="D11">
            <v>1879870.28</v>
          </cell>
          <cell r="E11">
            <v>1831421.67</v>
          </cell>
          <cell r="F11">
            <v>2352843.67</v>
          </cell>
          <cell r="G11">
            <v>-857513.33000000194</v>
          </cell>
          <cell r="H11">
            <v>-857513.33000000194</v>
          </cell>
          <cell r="I11">
            <v>-857513.33000000194</v>
          </cell>
          <cell r="J11">
            <v>-857513.33000000194</v>
          </cell>
          <cell r="K11">
            <v>-857513.33000000194</v>
          </cell>
          <cell r="L11">
            <v>-857513.33000000194</v>
          </cell>
          <cell r="M11">
            <v>-857513.33000000194</v>
          </cell>
          <cell r="N11">
            <v>-857513.33000000194</v>
          </cell>
        </row>
        <row r="12">
          <cell r="A12" t="str">
            <v>Other debtors and prepayments</v>
          </cell>
          <cell r="B12">
            <v>3821510.29</v>
          </cell>
          <cell r="C12">
            <v>11917788.199999999</v>
          </cell>
          <cell r="D12">
            <v>12923559.739999998</v>
          </cell>
          <cell r="E12">
            <v>11956561.399999999</v>
          </cell>
          <cell r="F12">
            <v>10634718.399999999</v>
          </cell>
          <cell r="G12">
            <v>10394378.399999999</v>
          </cell>
          <cell r="H12">
            <v>10394378.399999999</v>
          </cell>
          <cell r="I12">
            <v>10394378.399999999</v>
          </cell>
          <cell r="J12">
            <v>10394378.399999999</v>
          </cell>
          <cell r="K12">
            <v>10394378.399999999</v>
          </cell>
          <cell r="L12">
            <v>10394378.399999999</v>
          </cell>
          <cell r="M12">
            <v>10394378.399999999</v>
          </cell>
          <cell r="N12">
            <v>10394378.399999999</v>
          </cell>
        </row>
        <row r="13">
          <cell r="A13" t="str">
            <v>Current Assets (excluding cash)</v>
          </cell>
          <cell r="B13">
            <v>7445881.5299999993</v>
          </cell>
          <cell r="C13">
            <v>15586620.439999998</v>
          </cell>
          <cell r="D13">
            <v>15793843.979999997</v>
          </cell>
          <cell r="E13">
            <v>14840285.219999997</v>
          </cell>
          <cell r="F13">
            <v>13944702.679999996</v>
          </cell>
          <cell r="G13">
            <v>10494005.679999996</v>
          </cell>
          <cell r="H13">
            <v>10494005.679999996</v>
          </cell>
          <cell r="I13">
            <v>10494005.679999996</v>
          </cell>
          <cell r="J13">
            <v>10494005.679999996</v>
          </cell>
          <cell r="K13">
            <v>10494005.679999996</v>
          </cell>
          <cell r="L13">
            <v>10494005.679999996</v>
          </cell>
          <cell r="M13">
            <v>10494005.679999996</v>
          </cell>
          <cell r="N13">
            <v>10494005.679999996</v>
          </cell>
        </row>
        <row r="14">
          <cell r="A14" t="str">
            <v>Trade creditors</v>
          </cell>
          <cell r="B14">
            <v>-22302090.289999999</v>
          </cell>
          <cell r="C14">
            <v>-19732133.609999999</v>
          </cell>
          <cell r="D14">
            <v>-20458387.689999998</v>
          </cell>
          <cell r="E14">
            <v>-21027675.23</v>
          </cell>
          <cell r="F14">
            <v>-19762280.039999999</v>
          </cell>
          <cell r="G14">
            <v>-19506690.039999999</v>
          </cell>
          <cell r="H14">
            <v>-19506690.039999999</v>
          </cell>
          <cell r="I14">
            <v>-19506690.039999999</v>
          </cell>
          <cell r="J14">
            <v>-19506690.039999999</v>
          </cell>
          <cell r="K14">
            <v>-19506690.039999999</v>
          </cell>
          <cell r="L14">
            <v>-19506690.039999999</v>
          </cell>
          <cell r="M14">
            <v>-19506690.039999999</v>
          </cell>
          <cell r="N14">
            <v>-19506690.039999999</v>
          </cell>
        </row>
        <row r="15">
          <cell r="A15" t="str">
            <v>Other tax and social security</v>
          </cell>
          <cell r="B15">
            <v>-738650.32</v>
          </cell>
          <cell r="C15">
            <v>-761309.82</v>
          </cell>
          <cell r="D15">
            <v>-768265.54</v>
          </cell>
          <cell r="E15">
            <v>-1107806.73</v>
          </cell>
          <cell r="F15">
            <v>-697847.22</v>
          </cell>
          <cell r="G15">
            <v>-697847.22</v>
          </cell>
          <cell r="H15">
            <v>-697847.22</v>
          </cell>
          <cell r="I15">
            <v>-697847.22</v>
          </cell>
          <cell r="J15">
            <v>-697847.22</v>
          </cell>
          <cell r="K15">
            <v>-697847.22</v>
          </cell>
          <cell r="L15">
            <v>-697847.22</v>
          </cell>
          <cell r="M15">
            <v>-697847.22</v>
          </cell>
          <cell r="N15">
            <v>-697847.22</v>
          </cell>
        </row>
        <row r="16">
          <cell r="A16" t="str">
            <v>Accruals and deferred income</v>
          </cell>
          <cell r="B16">
            <v>-5767796.3299999982</v>
          </cell>
          <cell r="C16">
            <v>-17844884.589999996</v>
          </cell>
          <cell r="D16">
            <v>-17528614.589999996</v>
          </cell>
          <cell r="E16">
            <v>-16519703.059999999</v>
          </cell>
          <cell r="F16">
            <v>-15679343.059999999</v>
          </cell>
          <cell r="G16">
            <v>-15546249.059999999</v>
          </cell>
          <cell r="H16">
            <v>-15546249.059999999</v>
          </cell>
          <cell r="I16">
            <v>-15546249.059999999</v>
          </cell>
          <cell r="J16">
            <v>-15546249.059999999</v>
          </cell>
          <cell r="K16">
            <v>-15546249.059999999</v>
          </cell>
          <cell r="L16">
            <v>-15546249.059999999</v>
          </cell>
          <cell r="M16">
            <v>-15546249.059999999</v>
          </cell>
          <cell r="N16">
            <v>-15546249.059999999</v>
          </cell>
        </row>
        <row r="17">
          <cell r="A17" t="str">
            <v>Other creditors</v>
          </cell>
          <cell r="B17">
            <v>-4510031.32</v>
          </cell>
          <cell r="C17">
            <v>-4760603.3899999997</v>
          </cell>
          <cell r="D17">
            <v>-4941244.8499999996</v>
          </cell>
          <cell r="E17">
            <v>-4912855.5199999996</v>
          </cell>
          <cell r="F17">
            <v>-2119626.23</v>
          </cell>
          <cell r="G17">
            <v>-2119626.23</v>
          </cell>
          <cell r="H17">
            <v>-2119626.23</v>
          </cell>
          <cell r="I17">
            <v>-2119626.23</v>
          </cell>
          <cell r="J17">
            <v>-2119626.23</v>
          </cell>
          <cell r="K17">
            <v>-2119626.23</v>
          </cell>
          <cell r="L17">
            <v>-2119626.23</v>
          </cell>
          <cell r="M17">
            <v>-2119626.23</v>
          </cell>
          <cell r="N17">
            <v>-2119626.23</v>
          </cell>
        </row>
        <row r="18">
          <cell r="A18" t="str">
            <v>Current Liabilities</v>
          </cell>
          <cell r="B18">
            <v>-33318568.259999998</v>
          </cell>
          <cell r="C18">
            <v>-43098931.409999996</v>
          </cell>
          <cell r="D18">
            <v>-43696512.669999994</v>
          </cell>
          <cell r="E18">
            <v>-43568040.539999992</v>
          </cell>
          <cell r="F18">
            <v>-38259096.54999999</v>
          </cell>
          <cell r="G18">
            <v>-37870412.54999999</v>
          </cell>
          <cell r="H18">
            <v>-37870412.54999999</v>
          </cell>
          <cell r="I18">
            <v>-37870412.54999999</v>
          </cell>
          <cell r="J18">
            <v>-37870412.54999999</v>
          </cell>
          <cell r="K18">
            <v>-37870412.54999999</v>
          </cell>
          <cell r="L18">
            <v>-37870412.54999999</v>
          </cell>
          <cell r="M18">
            <v>-37870412.54999999</v>
          </cell>
          <cell r="N18">
            <v>-37870412.54999999</v>
          </cell>
        </row>
        <row r="19">
          <cell r="A19" t="str">
            <v>Net Current Assets/(Liabilities)-Working Capital</v>
          </cell>
          <cell r="B19">
            <v>-25872686.729999997</v>
          </cell>
          <cell r="C19">
            <v>-27512310.969999999</v>
          </cell>
          <cell r="D19">
            <v>-27902668.689999998</v>
          </cell>
          <cell r="E19">
            <v>-28727755.319999993</v>
          </cell>
          <cell r="F19">
            <v>-24314393.869999994</v>
          </cell>
          <cell r="G19">
            <v>-27376406.869999994</v>
          </cell>
          <cell r="H19">
            <v>-27376406.869999994</v>
          </cell>
          <cell r="I19">
            <v>-27376406.869999994</v>
          </cell>
          <cell r="J19">
            <v>-27376406.869999994</v>
          </cell>
          <cell r="K19">
            <v>-27376406.869999994</v>
          </cell>
          <cell r="L19">
            <v>-27376406.869999994</v>
          </cell>
          <cell r="M19">
            <v>-27376406.869999994</v>
          </cell>
          <cell r="N19">
            <v>-27376406.869999994</v>
          </cell>
        </row>
        <row r="20">
          <cell r="A20" t="str">
            <v>TOTAL NET ASSETS EMPLOYED</v>
          </cell>
          <cell r="B20">
            <v>455607441.87</v>
          </cell>
          <cell r="C20">
            <v>453899678.13000005</v>
          </cell>
          <cell r="D20">
            <v>457064065.2299999</v>
          </cell>
          <cell r="E20">
            <v>450958195.42999989</v>
          </cell>
          <cell r="F20">
            <v>458304073.77999991</v>
          </cell>
          <cell r="G20">
            <v>455408235.77999991</v>
          </cell>
          <cell r="H20">
            <v>455408235.77999991</v>
          </cell>
          <cell r="I20">
            <v>455408235.77999991</v>
          </cell>
          <cell r="J20">
            <v>455408235.77999991</v>
          </cell>
          <cell r="K20">
            <v>455408235.77999991</v>
          </cell>
          <cell r="L20">
            <v>455408235.77999991</v>
          </cell>
          <cell r="M20">
            <v>455408235.77999991</v>
          </cell>
          <cell r="N20">
            <v>455408235.77999991</v>
          </cell>
        </row>
        <row r="21">
          <cell r="A21" t="str">
            <v>FINANCED BY</v>
          </cell>
        </row>
        <row r="22">
          <cell r="A22" t="str">
            <v>Capital and Reserves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Ordinary share capital</v>
          </cell>
          <cell r="B23">
            <v>-148907541</v>
          </cell>
          <cell r="C23">
            <v>-148909914</v>
          </cell>
          <cell r="D23">
            <v>-148924961</v>
          </cell>
          <cell r="E23">
            <v>-148943078</v>
          </cell>
          <cell r="F23">
            <v>-148944737</v>
          </cell>
          <cell r="G23">
            <v>-146520622</v>
          </cell>
          <cell r="H23">
            <v>-146520622</v>
          </cell>
          <cell r="I23">
            <v>-146520622</v>
          </cell>
          <cell r="J23">
            <v>-146520622</v>
          </cell>
          <cell r="K23">
            <v>-146520622</v>
          </cell>
          <cell r="L23">
            <v>-146520622</v>
          </cell>
          <cell r="M23">
            <v>-146520622</v>
          </cell>
          <cell r="N23">
            <v>-146520622</v>
          </cell>
        </row>
        <row r="24">
          <cell r="A24" t="str">
            <v>Share premium account</v>
          </cell>
          <cell r="B24">
            <v>-15750007.09</v>
          </cell>
          <cell r="C24">
            <v>-15763774.09</v>
          </cell>
          <cell r="D24">
            <v>-15851050.09</v>
          </cell>
          <cell r="E24">
            <v>-15956137.09</v>
          </cell>
          <cell r="F24">
            <v>-15965765.09</v>
          </cell>
          <cell r="G24">
            <v>-15965765.09</v>
          </cell>
          <cell r="H24">
            <v>-15965765.09</v>
          </cell>
          <cell r="I24">
            <v>-15965765.09</v>
          </cell>
          <cell r="J24">
            <v>-15965765.09</v>
          </cell>
          <cell r="K24">
            <v>-15965765.09</v>
          </cell>
          <cell r="L24">
            <v>-15965765.09</v>
          </cell>
          <cell r="M24">
            <v>-15965765.09</v>
          </cell>
          <cell r="N24">
            <v>-15965765.09</v>
          </cell>
        </row>
        <row r="25">
          <cell r="A25" t="str">
            <v>Revaluation reserve</v>
          </cell>
          <cell r="B25">
            <v>-37480267.370000005</v>
          </cell>
          <cell r="C25">
            <v>-37486766.370000005</v>
          </cell>
          <cell r="D25">
            <v>-37527962.370000005</v>
          </cell>
          <cell r="E25">
            <v>-37577567.370000005</v>
          </cell>
          <cell r="F25">
            <v>-37582111.370000005</v>
          </cell>
          <cell r="G25">
            <v>-37582111.370000005</v>
          </cell>
          <cell r="H25">
            <v>-37582111.370000005</v>
          </cell>
          <cell r="I25">
            <v>-37582111.370000005</v>
          </cell>
          <cell r="J25">
            <v>-37582111.370000005</v>
          </cell>
          <cell r="K25">
            <v>-37582111.370000005</v>
          </cell>
          <cell r="L25">
            <v>-37582111.370000005</v>
          </cell>
          <cell r="M25">
            <v>-37582111.370000005</v>
          </cell>
          <cell r="N25">
            <v>-37582111.370000005</v>
          </cell>
        </row>
        <row r="26">
          <cell r="A26" t="str">
            <v>Capital redemption reserve</v>
          </cell>
          <cell r="B26">
            <v>-1300000</v>
          </cell>
          <cell r="C26">
            <v>-1300000</v>
          </cell>
          <cell r="D26">
            <v>-1300000</v>
          </cell>
          <cell r="E26">
            <v>-1300000</v>
          </cell>
          <cell r="F26">
            <v>-1300000</v>
          </cell>
          <cell r="G26">
            <v>-1300000</v>
          </cell>
          <cell r="H26">
            <v>-1300000</v>
          </cell>
          <cell r="I26">
            <v>-1300000</v>
          </cell>
          <cell r="J26">
            <v>-1300000</v>
          </cell>
          <cell r="K26">
            <v>-1300000</v>
          </cell>
          <cell r="L26">
            <v>-1300000</v>
          </cell>
          <cell r="M26">
            <v>-1300000</v>
          </cell>
          <cell r="N26">
            <v>-1300000</v>
          </cell>
        </row>
        <row r="27">
          <cell r="A27" t="str">
            <v>Profit and loss account reserve b/f</v>
          </cell>
          <cell r="B27">
            <v>-36376430.379999995</v>
          </cell>
          <cell r="C27">
            <v>-37311058.379999995</v>
          </cell>
          <cell r="D27">
            <v>-37474252.379999995</v>
          </cell>
          <cell r="E27">
            <v>-41944335.379999995</v>
          </cell>
          <cell r="F27">
            <v>-21117823.379999999</v>
          </cell>
          <cell r="G27">
            <v>-21255064.379999999</v>
          </cell>
          <cell r="H27">
            <v>-21255064.379999999</v>
          </cell>
          <cell r="I27">
            <v>-21255064.379999999</v>
          </cell>
          <cell r="J27">
            <v>-21255064.379999999</v>
          </cell>
          <cell r="K27">
            <v>-21255064.379999999</v>
          </cell>
          <cell r="L27">
            <v>-21255064.379999999</v>
          </cell>
          <cell r="M27">
            <v>-21255064.379999999</v>
          </cell>
          <cell r="N27">
            <v>-21255064.379999999</v>
          </cell>
        </row>
        <row r="28">
          <cell r="A28" t="str">
            <v>Profit and loss account FE (gains)/losses</v>
          </cell>
          <cell r="B28">
            <v>656786.35</v>
          </cell>
          <cell r="C28">
            <v>600706.31999999995</v>
          </cell>
          <cell r="D28">
            <v>245785.66</v>
          </cell>
          <cell r="E28">
            <v>-103425.94</v>
          </cell>
          <cell r="F28">
            <v>-140325.12</v>
          </cell>
          <cell r="G28">
            <v>-140325.12</v>
          </cell>
          <cell r="H28">
            <v>-140325.12</v>
          </cell>
          <cell r="I28">
            <v>-140325.12</v>
          </cell>
          <cell r="J28">
            <v>-140325.12</v>
          </cell>
          <cell r="K28">
            <v>-140325.12</v>
          </cell>
          <cell r="L28">
            <v>-140325.12</v>
          </cell>
          <cell r="M28">
            <v>-140325.12</v>
          </cell>
          <cell r="N28">
            <v>-140325.12</v>
          </cell>
        </row>
        <row r="29">
          <cell r="A29" t="str">
            <v>Retained profit for the year</v>
          </cell>
          <cell r="B29">
            <v>-936474.29999999702</v>
          </cell>
          <cell r="C29">
            <v>-3164366.66</v>
          </cell>
          <cell r="D29">
            <v>-6979472.8399999943</v>
          </cell>
          <cell r="E29">
            <v>-3114765.099999994</v>
          </cell>
          <cell r="F29">
            <v>-5943684.4299999941</v>
          </cell>
          <cell r="G29">
            <v>-5994750.4299999941</v>
          </cell>
          <cell r="H29">
            <v>-5994750.4299999941</v>
          </cell>
          <cell r="I29">
            <v>-5994750.4299999941</v>
          </cell>
          <cell r="J29">
            <v>-5994750.4299999941</v>
          </cell>
          <cell r="K29">
            <v>-5994750.4299999941</v>
          </cell>
          <cell r="L29">
            <v>-5994750.4299999941</v>
          </cell>
          <cell r="M29">
            <v>-5994750.4299999941</v>
          </cell>
          <cell r="N29">
            <v>-5994750.4299999941</v>
          </cell>
        </row>
        <row r="30">
          <cell r="A30" t="str">
            <v>Funding / Inter-company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Cash at Bank and in Hand</v>
          </cell>
          <cell r="B31">
            <v>30527241.890000001</v>
          </cell>
          <cell r="C31">
            <v>37518796.079999998</v>
          </cell>
          <cell r="D31">
            <v>38348816.280000001</v>
          </cell>
          <cell r="E31">
            <v>40377388.93</v>
          </cell>
          <cell r="F31">
            <v>39442597.079999998</v>
          </cell>
          <cell r="G31">
            <v>40094609.079999998</v>
          </cell>
          <cell r="H31">
            <v>40094609.079999998</v>
          </cell>
          <cell r="I31">
            <v>40094609.079999998</v>
          </cell>
          <cell r="J31">
            <v>40094609.079999998</v>
          </cell>
          <cell r="K31">
            <v>40094609.079999998</v>
          </cell>
          <cell r="L31">
            <v>40094609.079999998</v>
          </cell>
          <cell r="M31">
            <v>40094609.079999998</v>
          </cell>
          <cell r="N31">
            <v>40094609.079999998</v>
          </cell>
        </row>
        <row r="32">
          <cell r="A32" t="str">
            <v>Corporation tax</v>
          </cell>
          <cell r="B32">
            <v>0</v>
          </cell>
          <cell r="C32">
            <v>8328.48</v>
          </cell>
          <cell r="D32">
            <v>5184.4799999999996</v>
          </cell>
          <cell r="E32">
            <v>-140075.51999999999</v>
          </cell>
          <cell r="F32">
            <v>-25290644.52</v>
          </cell>
          <cell r="G32">
            <v>-25282626.52</v>
          </cell>
          <cell r="H32">
            <v>-25282626.52</v>
          </cell>
          <cell r="I32">
            <v>-25282626.52</v>
          </cell>
          <cell r="J32">
            <v>-25282626.52</v>
          </cell>
          <cell r="K32">
            <v>-25282626.52</v>
          </cell>
          <cell r="L32">
            <v>-25282626.52</v>
          </cell>
          <cell r="M32">
            <v>-25282626.52</v>
          </cell>
          <cell r="N32">
            <v>-25282626.52</v>
          </cell>
        </row>
        <row r="33">
          <cell r="A33" t="str">
            <v>Provisions - Deferred tax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Inter-company balances</v>
          </cell>
          <cell r="B34">
            <v>-256792133.94</v>
          </cell>
          <cell r="C34">
            <v>-258925097.71000001</v>
          </cell>
          <cell r="D34">
            <v>-258650021.05000001</v>
          </cell>
          <cell r="E34">
            <v>-253556753.31999999</v>
          </cell>
          <cell r="F34">
            <v>-252783722.94</v>
          </cell>
          <cell r="G34">
            <v>-252783722.94</v>
          </cell>
          <cell r="H34">
            <v>-252783722.94</v>
          </cell>
          <cell r="I34">
            <v>-252783722.94</v>
          </cell>
          <cell r="J34">
            <v>-252783722.94</v>
          </cell>
          <cell r="K34">
            <v>-252783722.94</v>
          </cell>
          <cell r="L34">
            <v>-252783722.94</v>
          </cell>
          <cell r="M34">
            <v>-252783722.94</v>
          </cell>
          <cell r="N34">
            <v>-252783722.94</v>
          </cell>
        </row>
        <row r="35">
          <cell r="A35" t="str">
            <v>Investments in Subsidiaries</v>
          </cell>
          <cell r="B35">
            <v>10751383.879999999</v>
          </cell>
          <cell r="C35">
            <v>10833468.32</v>
          </cell>
          <cell r="D35">
            <v>11043868.280000001</v>
          </cell>
          <cell r="E35">
            <v>11300553.300000001</v>
          </cell>
          <cell r="F35">
            <v>11322412.300000001</v>
          </cell>
          <cell r="G35">
            <v>11322412.300000001</v>
          </cell>
          <cell r="H35">
            <v>11322412.300000001</v>
          </cell>
          <cell r="I35">
            <v>11322412.300000001</v>
          </cell>
          <cell r="J35">
            <v>11322412.300000001</v>
          </cell>
          <cell r="K35">
            <v>11322412.300000001</v>
          </cell>
          <cell r="L35">
            <v>11322412.300000001</v>
          </cell>
          <cell r="M35">
            <v>11322412.300000001</v>
          </cell>
          <cell r="N35">
            <v>11322412.300000001</v>
          </cell>
        </row>
        <row r="36">
          <cell r="A36" t="str">
            <v>NET ASSETS</v>
          </cell>
          <cell r="B36">
            <v>-455607441.96000004</v>
          </cell>
          <cell r="C36">
            <v>-453899678.01000005</v>
          </cell>
          <cell r="D36">
            <v>-457064065.03000009</v>
          </cell>
          <cell r="E36">
            <v>-450958195.48999995</v>
          </cell>
          <cell r="F36">
            <v>-458303804.46999997</v>
          </cell>
          <cell r="G36">
            <v>-455407966.46999997</v>
          </cell>
          <cell r="H36">
            <v>-455407966.46999997</v>
          </cell>
          <cell r="I36">
            <v>-455407966.46999997</v>
          </cell>
          <cell r="J36">
            <v>-455407966.46999997</v>
          </cell>
          <cell r="K36">
            <v>-455407966.46999997</v>
          </cell>
          <cell r="L36">
            <v>-455407966.46999997</v>
          </cell>
          <cell r="M36">
            <v>-455407966.46999997</v>
          </cell>
          <cell r="N36">
            <v>-455407966.46999997</v>
          </cell>
        </row>
        <row r="37">
          <cell r="A37" t="str">
            <v>Check Zero</v>
          </cell>
          <cell r="B37">
            <v>-9.0000033378601074E-2</v>
          </cell>
          <cell r="C37">
            <v>0.12000000476837158</v>
          </cell>
          <cell r="D37">
            <v>0.19999980926513672</v>
          </cell>
          <cell r="E37">
            <v>-6.0000061988830566E-2</v>
          </cell>
          <cell r="F37">
            <v>269.30999994277954</v>
          </cell>
          <cell r="G37">
            <v>269.30999994277954</v>
          </cell>
          <cell r="H37">
            <v>269.30999994277954</v>
          </cell>
          <cell r="I37">
            <v>269.30999994277954</v>
          </cell>
          <cell r="J37">
            <v>269.30999994277954</v>
          </cell>
          <cell r="K37">
            <v>269.30999994277954</v>
          </cell>
          <cell r="L37">
            <v>269.30999994277954</v>
          </cell>
          <cell r="M37">
            <v>269.30999994277954</v>
          </cell>
          <cell r="N37">
            <v>269.30999994277954</v>
          </cell>
        </row>
        <row r="38">
          <cell r="A38" t="str">
            <v>Capitalised value of leases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Goodwill previously written off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CAPITAL EMPLOYED FOR SVA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6">
          <cell r="B46" t="str">
            <v>Prior Year BS</v>
          </cell>
          <cell r="C46" t="str">
            <v>Period 1</v>
          </cell>
          <cell r="D46" t="str">
            <v>Period 2</v>
          </cell>
          <cell r="E46" t="str">
            <v>Period 3</v>
          </cell>
          <cell r="F46" t="str">
            <v>Period 4</v>
          </cell>
          <cell r="G46" t="str">
            <v>Period 5</v>
          </cell>
          <cell r="H46" t="str">
            <v>Period 6</v>
          </cell>
          <cell r="I46" t="str">
            <v>Period 7</v>
          </cell>
          <cell r="J46" t="str">
            <v>Period 8</v>
          </cell>
          <cell r="K46" t="str">
            <v>Period 9</v>
          </cell>
          <cell r="L46" t="str">
            <v>Period 10</v>
          </cell>
          <cell r="M46" t="str">
            <v>Period 11</v>
          </cell>
          <cell r="N46" t="str">
            <v>Period 12</v>
          </cell>
        </row>
        <row r="47">
          <cell r="A47" t="str">
            <v>ASSETS EMPLOYED</v>
          </cell>
        </row>
        <row r="48">
          <cell r="A48" t="str">
            <v>Fixed Assets (excl Investments in Subsidiaries)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Intangible assets</v>
          </cell>
          <cell r="B49">
            <v>6500000.2000000002</v>
          </cell>
          <cell r="C49">
            <v>6500000.2000000002</v>
          </cell>
          <cell r="D49">
            <v>6400000.2000000002</v>
          </cell>
          <cell r="E49">
            <v>6400000.2000000002</v>
          </cell>
          <cell r="F49">
            <v>6400000.2000000002</v>
          </cell>
          <cell r="G49">
            <v>6400000.2000000002</v>
          </cell>
          <cell r="H49">
            <v>6300000.2000000002</v>
          </cell>
          <cell r="I49">
            <v>6300000.2000000002</v>
          </cell>
          <cell r="J49">
            <v>6300000.2000000002</v>
          </cell>
          <cell r="K49">
            <v>6200000.2000000002</v>
          </cell>
          <cell r="L49">
            <v>6200000.2000000002</v>
          </cell>
          <cell r="M49">
            <v>6200000.2000000002</v>
          </cell>
          <cell r="N49">
            <v>6100000.2000000002</v>
          </cell>
        </row>
        <row r="50">
          <cell r="A50" t="str">
            <v>Tangible assets</v>
          </cell>
          <cell r="B50">
            <v>473100000.39999998</v>
          </cell>
          <cell r="C50">
            <v>462600000.39999998</v>
          </cell>
          <cell r="D50">
            <v>462100000.39999998</v>
          </cell>
          <cell r="E50">
            <v>463200000.39999998</v>
          </cell>
          <cell r="F50">
            <v>467200000.39999998</v>
          </cell>
          <cell r="G50">
            <v>471200000.39999998</v>
          </cell>
          <cell r="H50">
            <v>476400000.39999998</v>
          </cell>
          <cell r="I50">
            <v>477600000.39999998</v>
          </cell>
          <cell r="J50">
            <v>480300000.39999998</v>
          </cell>
          <cell r="K50">
            <v>486500000.39999998</v>
          </cell>
          <cell r="L50">
            <v>492000000.39999998</v>
          </cell>
          <cell r="M50">
            <v>500200000.39999998</v>
          </cell>
          <cell r="N50">
            <v>509100000.39999998</v>
          </cell>
        </row>
        <row r="51">
          <cell r="A51" t="str">
            <v>Investments in JVs and Associates</v>
          </cell>
          <cell r="B51">
            <v>0</v>
          </cell>
          <cell r="C51">
            <v>8000000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Stocks</v>
          </cell>
          <cell r="B52">
            <v>700000</v>
          </cell>
          <cell r="C52">
            <v>700000</v>
          </cell>
          <cell r="D52">
            <v>700000</v>
          </cell>
          <cell r="E52">
            <v>700000</v>
          </cell>
          <cell r="F52">
            <v>700000</v>
          </cell>
          <cell r="G52">
            <v>700000</v>
          </cell>
          <cell r="H52">
            <v>700000</v>
          </cell>
          <cell r="I52">
            <v>700000</v>
          </cell>
          <cell r="J52">
            <v>700000</v>
          </cell>
          <cell r="K52">
            <v>700000</v>
          </cell>
          <cell r="L52">
            <v>700000</v>
          </cell>
          <cell r="M52">
            <v>700000</v>
          </cell>
          <cell r="N52">
            <v>700000</v>
          </cell>
        </row>
        <row r="53">
          <cell r="A53" t="str">
            <v>Trade debtors</v>
          </cell>
          <cell r="B53">
            <v>12700000.280000001</v>
          </cell>
          <cell r="C53">
            <v>12700000.280000001</v>
          </cell>
          <cell r="D53">
            <v>12700000.280000001</v>
          </cell>
          <cell r="E53">
            <v>12700000.280000001</v>
          </cell>
          <cell r="F53">
            <v>12700000.280000001</v>
          </cell>
          <cell r="G53">
            <v>12700000.280000001</v>
          </cell>
          <cell r="H53">
            <v>12700000.280000001</v>
          </cell>
          <cell r="I53">
            <v>12700000.280000001</v>
          </cell>
          <cell r="J53">
            <v>12700000.280000001</v>
          </cell>
          <cell r="K53">
            <v>12700000.280000001</v>
          </cell>
          <cell r="L53">
            <v>12700000.280000001</v>
          </cell>
          <cell r="M53">
            <v>12700000.280000001</v>
          </cell>
          <cell r="N53">
            <v>12700000.280000001</v>
          </cell>
        </row>
        <row r="54">
          <cell r="A54" t="str">
            <v>Other debtors and prepayments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Current Assets (excluding cash)</v>
          </cell>
          <cell r="B55">
            <v>13400000.280000001</v>
          </cell>
          <cell r="C55">
            <v>13400000.280000001</v>
          </cell>
          <cell r="D55">
            <v>13400000.280000001</v>
          </cell>
          <cell r="E55">
            <v>13400000.280000001</v>
          </cell>
          <cell r="F55">
            <v>13400000.280000001</v>
          </cell>
          <cell r="G55">
            <v>13400000.280000001</v>
          </cell>
          <cell r="H55">
            <v>13400000.280000001</v>
          </cell>
          <cell r="I55">
            <v>13400000.280000001</v>
          </cell>
          <cell r="J55">
            <v>13400000.280000001</v>
          </cell>
          <cell r="K55">
            <v>13400000.280000001</v>
          </cell>
          <cell r="L55">
            <v>13400000.280000001</v>
          </cell>
          <cell r="M55">
            <v>13400000.280000001</v>
          </cell>
          <cell r="N55">
            <v>13400000.280000001</v>
          </cell>
        </row>
        <row r="56">
          <cell r="A56" t="str">
            <v>Trade creditors</v>
          </cell>
          <cell r="B56">
            <v>-38300000.290000007</v>
          </cell>
          <cell r="C56">
            <v>-37400000.290000007</v>
          </cell>
          <cell r="D56">
            <v>-36500000.290000007</v>
          </cell>
          <cell r="E56">
            <v>-35600000.290000007</v>
          </cell>
          <cell r="F56">
            <v>-34700000.290000007</v>
          </cell>
          <cell r="G56">
            <v>-33800000.290000007</v>
          </cell>
          <cell r="H56">
            <v>-32200000.290000003</v>
          </cell>
          <cell r="I56">
            <v>-42200000.290000007</v>
          </cell>
          <cell r="J56">
            <v>-41300000.290000007</v>
          </cell>
          <cell r="K56">
            <v>-39900000.290000007</v>
          </cell>
          <cell r="L56">
            <v>-39000000.290000007</v>
          </cell>
          <cell r="M56">
            <v>-38100000.290000007</v>
          </cell>
          <cell r="N56">
            <v>-37200000.290000007</v>
          </cell>
        </row>
        <row r="57">
          <cell r="A57" t="str">
            <v>Other tax and social security</v>
          </cell>
          <cell r="B57">
            <v>-0.32000000006519258</v>
          </cell>
          <cell r="C57">
            <v>-0.32000000006519258</v>
          </cell>
          <cell r="D57">
            <v>-0.32000000006519258</v>
          </cell>
          <cell r="E57">
            <v>-0.32000000006519258</v>
          </cell>
          <cell r="F57">
            <v>-0.32000000006519258</v>
          </cell>
          <cell r="G57">
            <v>-0.32000000006519258</v>
          </cell>
          <cell r="H57">
            <v>-0.32000000006519258</v>
          </cell>
          <cell r="I57">
            <v>-0.32000000006519258</v>
          </cell>
          <cell r="J57">
            <v>-0.32000000006519258</v>
          </cell>
          <cell r="K57">
            <v>-0.32000000006519258</v>
          </cell>
          <cell r="L57">
            <v>-0.32000000006519258</v>
          </cell>
          <cell r="M57">
            <v>-0.32000000006519258</v>
          </cell>
          <cell r="N57">
            <v>-0.32000000006519258</v>
          </cell>
        </row>
        <row r="58">
          <cell r="A58" t="str">
            <v>Accruals and deferred income</v>
          </cell>
          <cell r="B58">
            <v>-0.43999999761581421</v>
          </cell>
          <cell r="C58">
            <v>-0.43999999761581421</v>
          </cell>
          <cell r="D58">
            <v>-0.43999999761581421</v>
          </cell>
          <cell r="E58">
            <v>-0.43999999761581421</v>
          </cell>
          <cell r="F58">
            <v>-0.43999999761581421</v>
          </cell>
          <cell r="G58">
            <v>-0.43999999761581421</v>
          </cell>
          <cell r="H58">
            <v>-0.43999999761581421</v>
          </cell>
          <cell r="I58">
            <v>-0.43999999761581421</v>
          </cell>
          <cell r="J58">
            <v>-0.43999999761581421</v>
          </cell>
          <cell r="K58">
            <v>-0.43999999761581421</v>
          </cell>
          <cell r="L58">
            <v>-0.43999999761581421</v>
          </cell>
          <cell r="M58">
            <v>-0.43999999761581421</v>
          </cell>
          <cell r="N58">
            <v>-0.43999999761581421</v>
          </cell>
        </row>
        <row r="59">
          <cell r="A59" t="str">
            <v>Other creditors</v>
          </cell>
          <cell r="B59">
            <v>4.0000000037252903E-2</v>
          </cell>
          <cell r="C59">
            <v>4.0000000037252903E-2</v>
          </cell>
          <cell r="D59">
            <v>4.0000000037252903E-2</v>
          </cell>
          <cell r="E59">
            <v>4.0000000037252903E-2</v>
          </cell>
          <cell r="F59">
            <v>4.0000000037252903E-2</v>
          </cell>
          <cell r="G59">
            <v>4.0000000037252903E-2</v>
          </cell>
          <cell r="H59">
            <v>4.0000000037252903E-2</v>
          </cell>
          <cell r="I59">
            <v>4.0000000037252903E-2</v>
          </cell>
          <cell r="J59">
            <v>4.0000000037252903E-2</v>
          </cell>
          <cell r="K59">
            <v>4.0000000037252903E-2</v>
          </cell>
          <cell r="L59">
            <v>4.0000000037252903E-2</v>
          </cell>
          <cell r="M59">
            <v>4.0000000037252903E-2</v>
          </cell>
          <cell r="N59">
            <v>4.0000000037252903E-2</v>
          </cell>
        </row>
        <row r="60">
          <cell r="A60" t="str">
            <v>Current Liabilities</v>
          </cell>
          <cell r="B60">
            <v>-38300001.010000005</v>
          </cell>
          <cell r="C60">
            <v>-37400001.010000005</v>
          </cell>
          <cell r="D60">
            <v>-36500001.010000005</v>
          </cell>
          <cell r="E60">
            <v>-35600001.010000005</v>
          </cell>
          <cell r="F60">
            <v>-34700001.010000005</v>
          </cell>
          <cell r="G60">
            <v>-33800001.010000005</v>
          </cell>
          <cell r="H60">
            <v>-32200001.010000002</v>
          </cell>
          <cell r="I60">
            <v>-42200001.010000005</v>
          </cell>
          <cell r="J60">
            <v>-41300001.010000005</v>
          </cell>
          <cell r="K60">
            <v>-39900001.010000005</v>
          </cell>
          <cell r="L60">
            <v>-39000001.010000005</v>
          </cell>
          <cell r="M60">
            <v>-38100001.010000005</v>
          </cell>
          <cell r="N60">
            <v>-37200001.010000005</v>
          </cell>
        </row>
        <row r="61">
          <cell r="A61" t="str">
            <v>Net Current Assets/(Liabilities)-Working Capital</v>
          </cell>
          <cell r="B61">
            <v>-24900000.730000004</v>
          </cell>
          <cell r="C61">
            <v>-24000000.730000004</v>
          </cell>
          <cell r="D61">
            <v>-23100000.730000004</v>
          </cell>
          <cell r="E61">
            <v>-22200000.730000004</v>
          </cell>
          <cell r="F61">
            <v>-21300000.730000004</v>
          </cell>
          <cell r="G61">
            <v>-20400000.730000004</v>
          </cell>
          <cell r="H61">
            <v>-18800000.73</v>
          </cell>
          <cell r="I61">
            <v>-28800000.730000004</v>
          </cell>
          <cell r="J61">
            <v>-27900000.730000004</v>
          </cell>
          <cell r="K61">
            <v>-26500000.730000004</v>
          </cell>
          <cell r="L61">
            <v>-25600000.730000004</v>
          </cell>
          <cell r="M61">
            <v>-24700000.730000004</v>
          </cell>
          <cell r="N61">
            <v>-23800000.730000004</v>
          </cell>
        </row>
        <row r="62">
          <cell r="A62" t="str">
            <v>TOTAL NET ASSETS EMPLOYED</v>
          </cell>
          <cell r="B62">
            <v>454699999.87</v>
          </cell>
          <cell r="C62">
            <v>453099999.87</v>
          </cell>
          <cell r="D62">
            <v>445399999.87</v>
          </cell>
          <cell r="E62">
            <v>447399999.87</v>
          </cell>
          <cell r="F62">
            <v>452299999.87</v>
          </cell>
          <cell r="G62">
            <v>457199999.87</v>
          </cell>
          <cell r="H62">
            <v>463899999.87</v>
          </cell>
          <cell r="I62">
            <v>455099999.87</v>
          </cell>
          <cell r="J62">
            <v>458699999.87</v>
          </cell>
          <cell r="K62">
            <v>466199999.87</v>
          </cell>
          <cell r="L62">
            <v>472599999.87</v>
          </cell>
          <cell r="M62">
            <v>481699999.87</v>
          </cell>
          <cell r="N62">
            <v>491399999.87</v>
          </cell>
        </row>
        <row r="63">
          <cell r="A63" t="str">
            <v>FINANCED BY</v>
          </cell>
        </row>
        <row r="64">
          <cell r="A64" t="str">
            <v>Capital and Reserves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Ordinary share capital</v>
          </cell>
          <cell r="B65">
            <v>-147832365</v>
          </cell>
          <cell r="C65">
            <v>-147832365</v>
          </cell>
          <cell r="D65">
            <v>-147832365</v>
          </cell>
          <cell r="E65">
            <v>-147832365</v>
          </cell>
          <cell r="F65">
            <v>-147832365</v>
          </cell>
          <cell r="G65">
            <v>-147832365</v>
          </cell>
          <cell r="H65">
            <v>-147832365</v>
          </cell>
          <cell r="I65">
            <v>-147832365</v>
          </cell>
          <cell r="J65">
            <v>-147832365</v>
          </cell>
          <cell r="K65">
            <v>-147832365</v>
          </cell>
          <cell r="L65">
            <v>-147832365</v>
          </cell>
          <cell r="M65">
            <v>-147832365</v>
          </cell>
          <cell r="N65">
            <v>-147832365</v>
          </cell>
        </row>
        <row r="66">
          <cell r="A66" t="str">
            <v>Share premium account</v>
          </cell>
          <cell r="B66">
            <v>-11253599.09</v>
          </cell>
          <cell r="C66">
            <v>-11253599.09</v>
          </cell>
          <cell r="D66">
            <v>-11253599.09</v>
          </cell>
          <cell r="E66">
            <v>-11253599.09</v>
          </cell>
          <cell r="F66">
            <v>-11253599.09</v>
          </cell>
          <cell r="G66">
            <v>-11253599.09</v>
          </cell>
          <cell r="H66">
            <v>-11253599.09</v>
          </cell>
          <cell r="I66">
            <v>-11253599.09</v>
          </cell>
          <cell r="J66">
            <v>-11253599.09</v>
          </cell>
          <cell r="K66">
            <v>-11253599.09</v>
          </cell>
          <cell r="L66">
            <v>-11253599.09</v>
          </cell>
          <cell r="M66">
            <v>-11253599.09</v>
          </cell>
          <cell r="N66">
            <v>-11253599.09</v>
          </cell>
        </row>
        <row r="67">
          <cell r="A67" t="str">
            <v>Revaluation reserve</v>
          </cell>
          <cell r="B67">
            <v>-31257842.370000001</v>
          </cell>
          <cell r="C67">
            <v>-31257842.370000001</v>
          </cell>
          <cell r="D67">
            <v>-31257842.370000001</v>
          </cell>
          <cell r="E67">
            <v>-31257842.370000001</v>
          </cell>
          <cell r="F67">
            <v>-31257842.370000001</v>
          </cell>
          <cell r="G67">
            <v>-31257842.370000001</v>
          </cell>
          <cell r="H67">
            <v>-31257842.370000001</v>
          </cell>
          <cell r="I67">
            <v>-31257842.370000001</v>
          </cell>
          <cell r="J67">
            <v>-31257842.370000001</v>
          </cell>
          <cell r="K67">
            <v>-31257842.370000001</v>
          </cell>
          <cell r="L67">
            <v>-31257842.370000001</v>
          </cell>
          <cell r="M67">
            <v>-31257842.370000001</v>
          </cell>
          <cell r="N67">
            <v>-31257842.370000001</v>
          </cell>
        </row>
        <row r="68">
          <cell r="A68" t="str">
            <v>Capital redemption reserve</v>
          </cell>
          <cell r="B68">
            <v>-1300000</v>
          </cell>
          <cell r="C68">
            <v>-1300000</v>
          </cell>
          <cell r="D68">
            <v>-1300000</v>
          </cell>
          <cell r="E68">
            <v>-1300000</v>
          </cell>
          <cell r="F68">
            <v>-1300000</v>
          </cell>
          <cell r="G68">
            <v>-1300000</v>
          </cell>
          <cell r="H68">
            <v>-1300000</v>
          </cell>
          <cell r="I68">
            <v>-1300000</v>
          </cell>
          <cell r="J68">
            <v>-1300000</v>
          </cell>
          <cell r="K68">
            <v>-1300000</v>
          </cell>
          <cell r="L68">
            <v>-1300000</v>
          </cell>
          <cell r="M68">
            <v>-1300000</v>
          </cell>
          <cell r="N68">
            <v>-1300000</v>
          </cell>
        </row>
        <row r="69">
          <cell r="A69" t="str">
            <v>Profit and loss account reserve b/f</v>
          </cell>
          <cell r="B69">
            <v>-40172917.379999995</v>
          </cell>
          <cell r="C69">
            <v>-40172917.379999995</v>
          </cell>
          <cell r="D69">
            <v>-40172917.379999995</v>
          </cell>
          <cell r="E69">
            <v>-40172917.379999995</v>
          </cell>
          <cell r="F69">
            <v>-40172917.379999995</v>
          </cell>
          <cell r="G69">
            <v>-40172917.379999995</v>
          </cell>
          <cell r="H69">
            <v>-40172917.379999995</v>
          </cell>
          <cell r="I69">
            <v>-40172917.379999995</v>
          </cell>
          <cell r="J69">
            <v>-40172917.379999995</v>
          </cell>
          <cell r="K69">
            <v>-40172917.379999995</v>
          </cell>
          <cell r="L69">
            <v>-40172917.379999995</v>
          </cell>
          <cell r="M69">
            <v>-40172917.379999995</v>
          </cell>
          <cell r="N69">
            <v>-40172917.379999995</v>
          </cell>
        </row>
        <row r="70">
          <cell r="A70" t="str">
            <v>Profit and loss account FE (gains)/losses</v>
          </cell>
          <cell r="B70">
            <v>656618.35</v>
          </cell>
          <cell r="C70">
            <v>656618.35</v>
          </cell>
          <cell r="D70">
            <v>656618.35</v>
          </cell>
          <cell r="E70">
            <v>656618.35</v>
          </cell>
          <cell r="F70">
            <v>656618.35</v>
          </cell>
          <cell r="G70">
            <v>656618.35</v>
          </cell>
          <cell r="H70">
            <v>656618.35</v>
          </cell>
          <cell r="I70">
            <v>656618.35</v>
          </cell>
          <cell r="J70">
            <v>656618.35</v>
          </cell>
          <cell r="K70">
            <v>656618.35</v>
          </cell>
          <cell r="L70">
            <v>656618.35</v>
          </cell>
          <cell r="M70">
            <v>656618.35</v>
          </cell>
          <cell r="N70">
            <v>656618.35</v>
          </cell>
        </row>
        <row r="71">
          <cell r="A71" t="str">
            <v>Retained profit for the year</v>
          </cell>
          <cell r="B71">
            <v>0</v>
          </cell>
          <cell r="C71">
            <v>-700000</v>
          </cell>
          <cell r="D71">
            <v>-4100000</v>
          </cell>
          <cell r="E71">
            <v>-7500000</v>
          </cell>
          <cell r="F71">
            <v>-11000000</v>
          </cell>
          <cell r="G71">
            <v>-14300000</v>
          </cell>
          <cell r="H71">
            <v>-17700000</v>
          </cell>
          <cell r="I71">
            <v>-20900000</v>
          </cell>
          <cell r="J71">
            <v>-24700000</v>
          </cell>
          <cell r="K71">
            <v>-28600000</v>
          </cell>
          <cell r="L71">
            <v>-32700000</v>
          </cell>
          <cell r="M71">
            <v>-36600000</v>
          </cell>
          <cell r="N71">
            <v>-41000000</v>
          </cell>
        </row>
        <row r="72">
          <cell r="A72" t="str">
            <v>Funding / Inter-company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Cash at Bank and in Hand</v>
          </cell>
          <cell r="B73">
            <v>30322688.43</v>
          </cell>
          <cell r="C73">
            <v>32622688.43</v>
          </cell>
          <cell r="D73">
            <v>43722688.43</v>
          </cell>
          <cell r="E73">
            <v>45122688.43</v>
          </cell>
          <cell r="F73">
            <v>43722688.43</v>
          </cell>
          <cell r="G73">
            <v>42122688.43</v>
          </cell>
          <cell r="H73">
            <v>38822688.43</v>
          </cell>
          <cell r="I73">
            <v>50822688.43</v>
          </cell>
          <cell r="J73">
            <v>51022688.43</v>
          </cell>
          <cell r="K73">
            <v>47422688.43</v>
          </cell>
          <cell r="L73">
            <v>45122688.43</v>
          </cell>
          <cell r="M73">
            <v>39922688.43</v>
          </cell>
          <cell r="N73">
            <v>34622688.43</v>
          </cell>
        </row>
        <row r="74">
          <cell r="A74" t="str">
            <v>Corporation tax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Provisions - Deferred tax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Inter-company balances</v>
          </cell>
          <cell r="B76">
            <v>-257209811.94</v>
          </cell>
          <cell r="C76">
            <v>-257209811.94</v>
          </cell>
          <cell r="D76">
            <v>-257209811.94</v>
          </cell>
          <cell r="E76">
            <v>-257209811.94</v>
          </cell>
          <cell r="F76">
            <v>-257209811.94</v>
          </cell>
          <cell r="G76">
            <v>-257209811.94</v>
          </cell>
          <cell r="H76">
            <v>-257209811.94</v>
          </cell>
          <cell r="I76">
            <v>-257209811.94</v>
          </cell>
          <cell r="J76">
            <v>-257209811.94</v>
          </cell>
          <cell r="K76">
            <v>-257209811.94</v>
          </cell>
          <cell r="L76">
            <v>-257209811.94</v>
          </cell>
          <cell r="M76">
            <v>-257209811.94</v>
          </cell>
          <cell r="N76">
            <v>-257209811.94</v>
          </cell>
        </row>
        <row r="77">
          <cell r="A77" t="str">
            <v>Investments in Subsidiaries</v>
          </cell>
          <cell r="B77">
            <v>3347229.08</v>
          </cell>
          <cell r="C77">
            <v>3347229.08</v>
          </cell>
          <cell r="D77">
            <v>3347229.08</v>
          </cell>
          <cell r="E77">
            <v>3347229.08</v>
          </cell>
          <cell r="F77">
            <v>3347229.08</v>
          </cell>
          <cell r="G77">
            <v>3347229.08</v>
          </cell>
          <cell r="H77">
            <v>3347229.08</v>
          </cell>
          <cell r="I77">
            <v>3347229.08</v>
          </cell>
          <cell r="J77">
            <v>3347229.08</v>
          </cell>
          <cell r="K77">
            <v>3347229.08</v>
          </cell>
          <cell r="L77">
            <v>3347229.08</v>
          </cell>
          <cell r="M77">
            <v>3347229.08</v>
          </cell>
          <cell r="N77">
            <v>3347229.08</v>
          </cell>
        </row>
        <row r="78">
          <cell r="A78" t="str">
            <v>NET ASSETS</v>
          </cell>
          <cell r="B78">
            <v>-454699999.92000002</v>
          </cell>
          <cell r="C78">
            <v>-453099999.92000002</v>
          </cell>
          <cell r="D78">
            <v>-445399999.92000002</v>
          </cell>
          <cell r="E78">
            <v>-447399999.92000002</v>
          </cell>
          <cell r="F78">
            <v>-452299999.92000002</v>
          </cell>
          <cell r="G78">
            <v>-457199999.92000002</v>
          </cell>
          <cell r="H78">
            <v>-463899999.92000002</v>
          </cell>
          <cell r="I78">
            <v>-455099999.92000002</v>
          </cell>
          <cell r="J78">
            <v>-458699999.92000002</v>
          </cell>
          <cell r="K78">
            <v>-466199999.92000002</v>
          </cell>
          <cell r="L78">
            <v>-472599999.92000002</v>
          </cell>
          <cell r="M78">
            <v>-481699999.92000002</v>
          </cell>
          <cell r="N78">
            <v>-491399999.92000002</v>
          </cell>
        </row>
        <row r="79">
          <cell r="A79" t="str">
            <v>Check Zero</v>
          </cell>
          <cell r="B79">
            <v>-5.0000011920928955E-2</v>
          </cell>
          <cell r="C79">
            <v>-5.0000011920928955E-2</v>
          </cell>
          <cell r="D79">
            <v>-5.0000011920928955E-2</v>
          </cell>
          <cell r="E79">
            <v>-5.0000011920928955E-2</v>
          </cell>
          <cell r="F79">
            <v>-5.0000011920928955E-2</v>
          </cell>
          <cell r="G79">
            <v>-5.0000011920928955E-2</v>
          </cell>
          <cell r="H79">
            <v>-5.0000011920928955E-2</v>
          </cell>
          <cell r="I79">
            <v>-5.0000011920928955E-2</v>
          </cell>
          <cell r="J79">
            <v>-5.0000011920928955E-2</v>
          </cell>
          <cell r="K79">
            <v>-5.0000011920928955E-2</v>
          </cell>
          <cell r="L79">
            <v>-5.0000011920928955E-2</v>
          </cell>
          <cell r="M79">
            <v>-5.0000011920928955E-2</v>
          </cell>
          <cell r="N79">
            <v>-5.0000011920928955E-2</v>
          </cell>
        </row>
        <row r="80">
          <cell r="A80" t="str">
            <v>Capitalised value of leases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Goodwill previously written off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CAPITAL EMPLOYED FOR SVA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9">
          <cell r="B89" t="str">
            <v>Period 1</v>
          </cell>
          <cell r="C89" t="str">
            <v>Period 2</v>
          </cell>
          <cell r="D89" t="str">
            <v>Period 3</v>
          </cell>
          <cell r="E89" t="str">
            <v>Period 4</v>
          </cell>
          <cell r="F89" t="str">
            <v>Period 5</v>
          </cell>
          <cell r="G89" t="str">
            <v>Period 6</v>
          </cell>
          <cell r="H89" t="str">
            <v>Period 7</v>
          </cell>
          <cell r="I89" t="str">
            <v>Period 8</v>
          </cell>
          <cell r="J89" t="str">
            <v>Period 9</v>
          </cell>
          <cell r="K89" t="str">
            <v>Period 10</v>
          </cell>
          <cell r="L89" t="str">
            <v>Period 11</v>
          </cell>
          <cell r="M89" t="str">
            <v>Period 12</v>
          </cell>
        </row>
        <row r="90">
          <cell r="A90" t="str">
            <v>ASSETS EMPLOYED</v>
          </cell>
        </row>
        <row r="91">
          <cell r="A91" t="str">
            <v>Fixed Assets (excl Investments in Subsidiaries)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Intangible assets</v>
          </cell>
          <cell r="B92">
            <v>6860044.3000000007</v>
          </cell>
          <cell r="C92">
            <v>6829143.2000000002</v>
          </cell>
          <cell r="D92">
            <v>6798242.1000000006</v>
          </cell>
          <cell r="E92">
            <v>6767341</v>
          </cell>
          <cell r="F92">
            <v>6736439.9000000004</v>
          </cell>
          <cell r="G92">
            <v>6705538.8000000007</v>
          </cell>
          <cell r="H92">
            <v>6674637.7000000002</v>
          </cell>
          <cell r="I92">
            <v>6643736.6000000006</v>
          </cell>
          <cell r="J92">
            <v>6612835.5</v>
          </cell>
          <cell r="K92">
            <v>6581934.4000000004</v>
          </cell>
          <cell r="L92">
            <v>6551033.3000000007</v>
          </cell>
          <cell r="M92">
            <v>6520132.2000000002</v>
          </cell>
        </row>
        <row r="93">
          <cell r="A93" t="str">
            <v>Tangible assets</v>
          </cell>
          <cell r="B93">
            <v>444866903.8499999</v>
          </cell>
          <cell r="C93">
            <v>447419370.80999988</v>
          </cell>
          <cell r="D93">
            <v>447801860.19999987</v>
          </cell>
          <cell r="E93">
            <v>451302860.25999987</v>
          </cell>
          <cell r="F93">
            <v>454405549.30999988</v>
          </cell>
          <cell r="G93">
            <v>458682591.19999993</v>
          </cell>
          <cell r="H93">
            <v>461232353.29999989</v>
          </cell>
          <cell r="I93">
            <v>462304093.63999993</v>
          </cell>
          <cell r="J93">
            <v>464809248.70999992</v>
          </cell>
          <cell r="K93">
            <v>451926922.07999992</v>
          </cell>
          <cell r="L93">
            <v>468786985.49999988</v>
          </cell>
          <cell r="M93">
            <v>474959996.4199999</v>
          </cell>
        </row>
        <row r="94">
          <cell r="A94" t="str">
            <v>Investments in JVs and Associates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Stocks</v>
          </cell>
          <cell r="B95">
            <v>663414.76</v>
          </cell>
          <cell r="C95">
            <v>682607.05</v>
          </cell>
          <cell r="D95">
            <v>687026.95</v>
          </cell>
          <cell r="E95">
            <v>675865.89</v>
          </cell>
          <cell r="F95">
            <v>682423.51</v>
          </cell>
          <cell r="G95">
            <v>676627.44</v>
          </cell>
          <cell r="H95">
            <v>646618.56000000006</v>
          </cell>
          <cell r="I95">
            <v>758139.8</v>
          </cell>
          <cell r="J95">
            <v>981596.7</v>
          </cell>
          <cell r="K95">
            <v>953671.35</v>
          </cell>
          <cell r="L95">
            <v>941469.19</v>
          </cell>
          <cell r="M95">
            <v>768054.97</v>
          </cell>
        </row>
        <row r="96">
          <cell r="A96" t="str">
            <v>Trade debtors</v>
          </cell>
          <cell r="B96">
            <v>2346380.73</v>
          </cell>
          <cell r="C96">
            <v>2961175.17</v>
          </cell>
          <cell r="D96">
            <v>2720647.8</v>
          </cell>
          <cell r="E96">
            <v>2436216.58</v>
          </cell>
          <cell r="F96">
            <v>2095343.51</v>
          </cell>
          <cell r="G96">
            <v>1260736</v>
          </cell>
          <cell r="H96">
            <v>2115498.61</v>
          </cell>
          <cell r="I96">
            <v>2918918.26</v>
          </cell>
          <cell r="J96">
            <v>3162595.43</v>
          </cell>
          <cell r="K96">
            <v>4865390.7300000004</v>
          </cell>
          <cell r="L96">
            <v>3669412.59</v>
          </cell>
          <cell r="M96">
            <v>2856316.27</v>
          </cell>
        </row>
        <row r="97">
          <cell r="A97" t="str">
            <v>Other debtors and prepayments</v>
          </cell>
          <cell r="B97">
            <v>9695476.2599999998</v>
          </cell>
          <cell r="C97">
            <v>9682897.6999999993</v>
          </cell>
          <cell r="D97">
            <v>9454156.2199999988</v>
          </cell>
          <cell r="E97">
            <v>9282216.8200000003</v>
          </cell>
          <cell r="F97">
            <v>8434076.9800000004</v>
          </cell>
          <cell r="G97">
            <v>7728465.5099999998</v>
          </cell>
          <cell r="H97">
            <v>7525362.870000001</v>
          </cell>
          <cell r="I97">
            <v>6372550.2200000007</v>
          </cell>
          <cell r="J97">
            <v>5107783.2</v>
          </cell>
          <cell r="K97">
            <v>4184164.07</v>
          </cell>
          <cell r="L97">
            <v>3279209.09</v>
          </cell>
          <cell r="M97">
            <v>3652314.2</v>
          </cell>
        </row>
        <row r="98">
          <cell r="A98" t="str">
            <v>Current Assets (excluding cash)</v>
          </cell>
          <cell r="B98">
            <v>12705271.75</v>
          </cell>
          <cell r="C98">
            <v>13326679.919999998</v>
          </cell>
          <cell r="D98">
            <v>12861830.969999999</v>
          </cell>
          <cell r="E98">
            <v>12394299.289999999</v>
          </cell>
          <cell r="F98">
            <v>11211844</v>
          </cell>
          <cell r="G98">
            <v>9665828.9499999993</v>
          </cell>
          <cell r="H98">
            <v>10287480.040000001</v>
          </cell>
          <cell r="I98">
            <v>10049608.280000001</v>
          </cell>
          <cell r="J98">
            <v>9251975.3300000001</v>
          </cell>
          <cell r="K98">
            <v>10003226.15</v>
          </cell>
          <cell r="L98">
            <v>7890090.870000001</v>
          </cell>
          <cell r="M98">
            <v>7276685.4399999995</v>
          </cell>
        </row>
        <row r="99">
          <cell r="A99" t="str">
            <v>Trade creditors</v>
          </cell>
          <cell r="B99">
            <v>-3131768.55</v>
          </cell>
          <cell r="C99">
            <v>-4429808.43</v>
          </cell>
          <cell r="D99">
            <v>-1351119.76</v>
          </cell>
          <cell r="E99">
            <v>-2255648.94</v>
          </cell>
          <cell r="F99">
            <v>-3176644.05</v>
          </cell>
          <cell r="G99">
            <v>-2582961.56</v>
          </cell>
          <cell r="H99">
            <v>-399922.73999999836</v>
          </cell>
          <cell r="I99">
            <v>-1164822.27</v>
          </cell>
          <cell r="J99">
            <v>-1540193.28</v>
          </cell>
          <cell r="K99">
            <v>-19163137.699999999</v>
          </cell>
          <cell r="L99">
            <v>-20700523.82</v>
          </cell>
          <cell r="M99">
            <v>-22302090.289999999</v>
          </cell>
        </row>
        <row r="100">
          <cell r="A100" t="str">
            <v>Other tax and social security</v>
          </cell>
          <cell r="B100">
            <v>-258764.18</v>
          </cell>
          <cell r="C100">
            <v>-217349.46</v>
          </cell>
          <cell r="D100">
            <v>-1178466.03</v>
          </cell>
          <cell r="E100">
            <v>-793564.43</v>
          </cell>
          <cell r="F100">
            <v>-765593.68</v>
          </cell>
          <cell r="G100">
            <v>-865161.65</v>
          </cell>
          <cell r="H100">
            <v>-84038</v>
          </cell>
          <cell r="I100">
            <v>-829165.6</v>
          </cell>
          <cell r="J100">
            <v>-865726.7</v>
          </cell>
          <cell r="K100">
            <v>89878.059999999939</v>
          </cell>
          <cell r="L100">
            <v>16993.98</v>
          </cell>
          <cell r="M100">
            <v>-738650.32</v>
          </cell>
        </row>
        <row r="101">
          <cell r="A101" t="str">
            <v>Accruals and deferred income</v>
          </cell>
          <cell r="B101">
            <v>-23289478.239999998</v>
          </cell>
          <cell r="C101">
            <v>-21885360.309999999</v>
          </cell>
          <cell r="D101">
            <v>-19822049.23</v>
          </cell>
          <cell r="E101">
            <v>-17222865.399999999</v>
          </cell>
          <cell r="F101">
            <v>-16208266.469999999</v>
          </cell>
          <cell r="G101">
            <v>-14597661.559999999</v>
          </cell>
          <cell r="H101">
            <v>-18566672.780000001</v>
          </cell>
          <cell r="I101">
            <v>-17922658.18</v>
          </cell>
          <cell r="J101">
            <v>-16021951.259999998</v>
          </cell>
          <cell r="K101">
            <v>-6783846.75</v>
          </cell>
          <cell r="L101">
            <v>-6726018.0899999999</v>
          </cell>
          <cell r="M101">
            <v>-5765796.3299999982</v>
          </cell>
        </row>
        <row r="102">
          <cell r="A102" t="str">
            <v>Other creditors</v>
          </cell>
          <cell r="B102">
            <v>-2428932.0499999998</v>
          </cell>
          <cell r="C102">
            <v>-2416577.7999999998</v>
          </cell>
          <cell r="D102">
            <v>814769.93</v>
          </cell>
          <cell r="E102">
            <v>-2518794.0499999998</v>
          </cell>
          <cell r="F102">
            <v>-2626937.34</v>
          </cell>
          <cell r="G102">
            <v>-2463678.4500000002</v>
          </cell>
          <cell r="H102">
            <v>-5370432.7599999998</v>
          </cell>
          <cell r="I102">
            <v>-2645151.63</v>
          </cell>
          <cell r="J102">
            <v>-2698193.8</v>
          </cell>
          <cell r="K102">
            <v>-1604499.16</v>
          </cell>
          <cell r="L102">
            <v>-1779103.94</v>
          </cell>
          <cell r="M102">
            <v>-4527377.79</v>
          </cell>
        </row>
        <row r="103">
          <cell r="A103" t="str">
            <v>Current Liabilities</v>
          </cell>
          <cell r="B103">
            <v>-29108943.019999996</v>
          </cell>
          <cell r="C103">
            <v>-28949096</v>
          </cell>
          <cell r="D103">
            <v>-21536865.09</v>
          </cell>
          <cell r="E103">
            <v>-22790872.819999997</v>
          </cell>
          <cell r="F103">
            <v>-22777441.539999995</v>
          </cell>
          <cell r="G103">
            <v>-20509463.219999995</v>
          </cell>
          <cell r="H103">
            <v>-24421066.280000001</v>
          </cell>
          <cell r="I103">
            <v>-22561797.68</v>
          </cell>
          <cell r="J103">
            <v>-21126065.039999995</v>
          </cell>
          <cell r="K103">
            <v>-27461605.550000001</v>
          </cell>
          <cell r="L103">
            <v>-29188651.870000001</v>
          </cell>
          <cell r="M103">
            <v>-33333914.729999997</v>
          </cell>
        </row>
        <row r="104">
          <cell r="A104" t="str">
            <v>Net Current Assets/(Liabilities)-Working Capital</v>
          </cell>
          <cell r="B104">
            <v>-16403671.269999996</v>
          </cell>
          <cell r="C104">
            <v>-15622416.080000002</v>
          </cell>
          <cell r="D104">
            <v>-8675034.120000001</v>
          </cell>
          <cell r="E104">
            <v>-10396573.529999997</v>
          </cell>
          <cell r="F104">
            <v>-11565597.539999995</v>
          </cell>
          <cell r="G104">
            <v>-10843634.269999996</v>
          </cell>
          <cell r="H104">
            <v>-14133586.24</v>
          </cell>
          <cell r="I104">
            <v>-12512189.399999999</v>
          </cell>
          <cell r="J104">
            <v>-11874089.709999995</v>
          </cell>
          <cell r="K104">
            <v>-17458379.399999999</v>
          </cell>
          <cell r="L104">
            <v>-21298561</v>
          </cell>
          <cell r="M104">
            <v>-26057229.289999999</v>
          </cell>
        </row>
        <row r="105">
          <cell r="A105" t="str">
            <v>TOTAL NET ASSETS EMPLOYED</v>
          </cell>
          <cell r="B105">
            <v>435323276.87999988</v>
          </cell>
          <cell r="C105">
            <v>438626097.92999989</v>
          </cell>
          <cell r="D105">
            <v>445925068.17999989</v>
          </cell>
          <cell r="E105">
            <v>447673627.72999984</v>
          </cell>
          <cell r="F105">
            <v>449576391.6699999</v>
          </cell>
          <cell r="G105">
            <v>454544495.72999996</v>
          </cell>
          <cell r="H105">
            <v>453773404.75999987</v>
          </cell>
          <cell r="I105">
            <v>456435640.83999997</v>
          </cell>
          <cell r="J105">
            <v>459547994.49999994</v>
          </cell>
          <cell r="K105">
            <v>441050477.07999992</v>
          </cell>
          <cell r="L105">
            <v>454039457.79999989</v>
          </cell>
          <cell r="M105">
            <v>455422899.32999986</v>
          </cell>
        </row>
        <row r="106">
          <cell r="A106" t="str">
            <v>FINANCED BY</v>
          </cell>
        </row>
        <row r="107">
          <cell r="A107" t="str">
            <v>Capital and Reserves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Ordinary share capital</v>
          </cell>
          <cell r="B108">
            <v>-147832365</v>
          </cell>
          <cell r="C108">
            <v>-147832365</v>
          </cell>
          <cell r="D108">
            <v>-147832365</v>
          </cell>
          <cell r="E108">
            <v>-147832365</v>
          </cell>
          <cell r="F108">
            <v>-147832365</v>
          </cell>
          <cell r="G108">
            <v>-147832365</v>
          </cell>
          <cell r="H108">
            <v>-147832365</v>
          </cell>
          <cell r="I108">
            <v>-147832365</v>
          </cell>
          <cell r="J108">
            <v>-147832365</v>
          </cell>
          <cell r="K108">
            <v>-147832365</v>
          </cell>
          <cell r="L108">
            <v>-147832365</v>
          </cell>
          <cell r="M108">
            <v>-148907541</v>
          </cell>
        </row>
        <row r="109">
          <cell r="A109" t="str">
            <v>Share premium account</v>
          </cell>
          <cell r="B109">
            <v>-11253599.09</v>
          </cell>
          <cell r="C109">
            <v>-11253599.09</v>
          </cell>
          <cell r="D109">
            <v>-11253599.09</v>
          </cell>
          <cell r="E109">
            <v>-11253599.09</v>
          </cell>
          <cell r="F109">
            <v>-11253599.09</v>
          </cell>
          <cell r="G109">
            <v>-11253599.09</v>
          </cell>
          <cell r="H109">
            <v>-11253599.09</v>
          </cell>
          <cell r="I109">
            <v>-11253599.09</v>
          </cell>
          <cell r="J109">
            <v>-11253599.09</v>
          </cell>
          <cell r="K109">
            <v>-11253599.09</v>
          </cell>
          <cell r="L109">
            <v>-11253599.09</v>
          </cell>
          <cell r="M109">
            <v>-15750007.09</v>
          </cell>
        </row>
        <row r="110">
          <cell r="A110" t="str">
            <v>Revaluation reserve</v>
          </cell>
          <cell r="B110">
            <v>-31246589.370000001</v>
          </cell>
          <cell r="C110">
            <v>-31246589.370000001</v>
          </cell>
          <cell r="D110">
            <v>-31246589.370000001</v>
          </cell>
          <cell r="E110">
            <v>-31246589.370000001</v>
          </cell>
          <cell r="F110">
            <v>-31246589.370000001</v>
          </cell>
          <cell r="G110">
            <v>-31246589.370000001</v>
          </cell>
          <cell r="H110">
            <v>-31246589.370000001</v>
          </cell>
          <cell r="I110">
            <v>-31246589.370000001</v>
          </cell>
          <cell r="J110">
            <v>-31246589.370000001</v>
          </cell>
          <cell r="K110">
            <v>-31562445.370000001</v>
          </cell>
          <cell r="L110">
            <v>-31562445.370000005</v>
          </cell>
          <cell r="M110">
            <v>-37480267.370000005</v>
          </cell>
        </row>
        <row r="111">
          <cell r="A111" t="str">
            <v>Capital redemption reserve</v>
          </cell>
          <cell r="B111">
            <v>-1300000</v>
          </cell>
          <cell r="C111">
            <v>-1300000</v>
          </cell>
          <cell r="D111">
            <v>-1300000</v>
          </cell>
          <cell r="E111">
            <v>-1300000</v>
          </cell>
          <cell r="F111">
            <v>-1300000</v>
          </cell>
          <cell r="G111">
            <v>-1300000</v>
          </cell>
          <cell r="H111">
            <v>-1300000</v>
          </cell>
          <cell r="I111">
            <v>-1300000</v>
          </cell>
          <cell r="J111">
            <v>-1300000</v>
          </cell>
          <cell r="K111">
            <v>-1300000</v>
          </cell>
          <cell r="L111">
            <v>-1300000</v>
          </cell>
          <cell r="M111">
            <v>-1300000</v>
          </cell>
        </row>
        <row r="112">
          <cell r="A112" t="str">
            <v>Profit and loss account reserve b/f</v>
          </cell>
          <cell r="B112">
            <v>-36020641.619999997</v>
          </cell>
          <cell r="C112">
            <v>-31877179.619999997</v>
          </cell>
          <cell r="D112">
            <v>-8877179.6199999973</v>
          </cell>
          <cell r="E112">
            <v>-8877179.6199999973</v>
          </cell>
          <cell r="F112">
            <v>-8877179.6199999973</v>
          </cell>
          <cell r="G112">
            <v>-8877179.6199999973</v>
          </cell>
          <cell r="H112">
            <v>-8686407.6199999973</v>
          </cell>
          <cell r="I112">
            <v>-8686407.6199999973</v>
          </cell>
          <cell r="J112">
            <v>-8686407.6199999973</v>
          </cell>
          <cell r="K112">
            <v>-26544668.5</v>
          </cell>
          <cell r="L112">
            <v>-26902447.469999999</v>
          </cell>
          <cell r="M112">
            <v>-24352883.059999999</v>
          </cell>
        </row>
        <row r="113">
          <cell r="A113" t="str">
            <v>Profit and loss account FE (gains)/losses</v>
          </cell>
          <cell r="B113">
            <v>-503753</v>
          </cell>
          <cell r="C113">
            <v>-503753</v>
          </cell>
          <cell r="D113">
            <v>-503753</v>
          </cell>
          <cell r="E113">
            <v>-503753</v>
          </cell>
          <cell r="F113">
            <v>-503753</v>
          </cell>
          <cell r="G113">
            <v>-503753</v>
          </cell>
          <cell r="H113">
            <v>-503753</v>
          </cell>
          <cell r="I113">
            <v>-503753</v>
          </cell>
          <cell r="J113">
            <v>-503753</v>
          </cell>
          <cell r="K113">
            <v>0</v>
          </cell>
          <cell r="L113">
            <v>583725.85</v>
          </cell>
          <cell r="M113">
            <v>656618.23999999999</v>
          </cell>
        </row>
        <row r="114">
          <cell r="A114" t="str">
            <v>Retained profit for the year</v>
          </cell>
          <cell r="B114">
            <v>-17311190.450000025</v>
          </cell>
          <cell r="C114">
            <v>-20234905.820000034</v>
          </cell>
          <cell r="D114">
            <v>-23306606.100000024</v>
          </cell>
          <cell r="E114">
            <v>-25208433.630000021</v>
          </cell>
          <cell r="F114">
            <v>-28303178.450000077</v>
          </cell>
          <cell r="G114">
            <v>-31534677.300000016</v>
          </cell>
          <cell r="H114">
            <v>-33651634.370000005</v>
          </cell>
          <cell r="I114">
            <v>-36838910.960000001</v>
          </cell>
          <cell r="J114">
            <v>-40104206.719999999</v>
          </cell>
          <cell r="K114">
            <v>-26812373.00999999</v>
          </cell>
          <cell r="L114">
            <v>-31273905.839999996</v>
          </cell>
          <cell r="M114">
            <v>-12970925.299999997</v>
          </cell>
        </row>
        <row r="115">
          <cell r="A115" t="str">
            <v>Funding / Inter-company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Cash at Bank and in Hand</v>
          </cell>
          <cell r="B116">
            <v>43437538.460000001</v>
          </cell>
          <cell r="C116">
            <v>44272324.019999996</v>
          </cell>
          <cell r="D116">
            <v>41068810.310000002</v>
          </cell>
          <cell r="E116">
            <v>42452732.979999997</v>
          </cell>
          <cell r="F116">
            <v>44890280.239999995</v>
          </cell>
          <cell r="G116">
            <v>47284180.939999998</v>
          </cell>
          <cell r="H116">
            <v>21116043.419999998</v>
          </cell>
          <cell r="I116">
            <v>25983232.009999998</v>
          </cell>
          <cell r="J116">
            <v>26484869.029999997</v>
          </cell>
          <cell r="K116">
            <v>22574808.18</v>
          </cell>
          <cell r="L116">
            <v>29762838.119999997</v>
          </cell>
          <cell r="M116">
            <v>30722688.449999996</v>
          </cell>
        </row>
        <row r="117">
          <cell r="A117" t="str">
            <v>Corporation tax</v>
          </cell>
          <cell r="B117">
            <v>-2264202.63</v>
          </cell>
          <cell r="C117">
            <v>-6407664.6299999999</v>
          </cell>
          <cell r="D117">
            <v>-6407664.6299999999</v>
          </cell>
          <cell r="E117">
            <v>-6376180.6299999999</v>
          </cell>
          <cell r="F117">
            <v>-6376180.6299999999</v>
          </cell>
          <cell r="G117">
            <v>-5078929.63</v>
          </cell>
          <cell r="H117">
            <v>-4476393.63</v>
          </cell>
          <cell r="I117">
            <v>-4640132.63</v>
          </cell>
          <cell r="J117">
            <v>-4088656.63</v>
          </cell>
          <cell r="K117">
            <v>-1630159.63</v>
          </cell>
          <cell r="L117">
            <v>0</v>
          </cell>
          <cell r="M117">
            <v>0</v>
          </cell>
        </row>
        <row r="118">
          <cell r="A118" t="str">
            <v>Provisions - Deferred tax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Inter-company balances</v>
          </cell>
          <cell r="B119">
            <v>-231323824.99000001</v>
          </cell>
          <cell r="C119">
            <v>-232537716.26000002</v>
          </cell>
          <cell r="D119">
            <v>-256561472.49000001</v>
          </cell>
          <cell r="E119">
            <v>-257823611.72</v>
          </cell>
          <cell r="F119">
            <v>-259069177.35000002</v>
          </cell>
          <cell r="G119">
            <v>-264506472.68000001</v>
          </cell>
          <cell r="H119">
            <v>-236139582.90000001</v>
          </cell>
          <cell r="I119">
            <v>-240308453.96000001</v>
          </cell>
          <cell r="J119">
            <v>-241208625.31</v>
          </cell>
          <cell r="K119">
            <v>-224282516.53</v>
          </cell>
          <cell r="L119">
            <v>-234261259.01000002</v>
          </cell>
          <cell r="M119">
            <v>-256792133.93000001</v>
          </cell>
        </row>
        <row r="120">
          <cell r="A120" t="str">
            <v>Investments in Subsidiaries</v>
          </cell>
          <cell r="B120">
            <v>295350.87000000104</v>
          </cell>
          <cell r="C120">
            <v>295350.87000000104</v>
          </cell>
          <cell r="D120">
            <v>295350.87000000104</v>
          </cell>
          <cell r="E120">
            <v>295350.87000000104</v>
          </cell>
          <cell r="F120">
            <v>295350.87000000104</v>
          </cell>
          <cell r="G120">
            <v>304888.78000000119</v>
          </cell>
          <cell r="H120">
            <v>200876.78000000119</v>
          </cell>
          <cell r="I120">
            <v>191338.87000000104</v>
          </cell>
          <cell r="J120">
            <v>191338.87000000104</v>
          </cell>
          <cell r="K120">
            <v>7592842.1700000009</v>
          </cell>
          <cell r="L120">
            <v>9.3132257461547852E-10</v>
          </cell>
          <cell r="M120">
            <v>10751551.990000002</v>
          </cell>
        </row>
        <row r="121">
          <cell r="A121" t="str">
            <v>NET ASSETS</v>
          </cell>
          <cell r="B121">
            <v>-435323276.82000005</v>
          </cell>
          <cell r="C121">
            <v>-438626097.9000001</v>
          </cell>
          <cell r="D121">
            <v>-445925068.12</v>
          </cell>
          <cell r="E121">
            <v>-447673628.21000004</v>
          </cell>
          <cell r="F121">
            <v>-449576391.4000001</v>
          </cell>
          <cell r="G121">
            <v>-454544495.97000003</v>
          </cell>
          <cell r="H121">
            <v>-453773404.78000009</v>
          </cell>
          <cell r="I121">
            <v>-456435640.75</v>
          </cell>
          <cell r="J121">
            <v>-459547994.84000003</v>
          </cell>
          <cell r="K121">
            <v>-441050476.77999997</v>
          </cell>
          <cell r="L121">
            <v>-454039457.81000006</v>
          </cell>
          <cell r="M121">
            <v>-455422899.06999999</v>
          </cell>
        </row>
        <row r="122">
          <cell r="A122" t="str">
            <v>Check Zero</v>
          </cell>
          <cell r="B122">
            <v>5.9999823570251465E-2</v>
          </cell>
          <cell r="C122">
            <v>2.9999792575836182E-2</v>
          </cell>
          <cell r="D122">
            <v>5.999988317489624E-2</v>
          </cell>
          <cell r="E122">
            <v>-0.48000019788742065</v>
          </cell>
          <cell r="F122">
            <v>0.26999980211257935</v>
          </cell>
          <cell r="G122">
            <v>-0.24000006914138794</v>
          </cell>
          <cell r="H122">
            <v>-2.0000219345092773E-2</v>
          </cell>
          <cell r="I122">
            <v>8.9999973773956299E-2</v>
          </cell>
          <cell r="J122">
            <v>-0.34000009298324585</v>
          </cell>
          <cell r="K122">
            <v>0.29999995231628418</v>
          </cell>
          <cell r="L122">
            <v>-1.0000169277191162E-2</v>
          </cell>
          <cell r="M122">
            <v>0.25999987125396729</v>
          </cell>
        </row>
        <row r="123">
          <cell r="A123" t="str">
            <v>Capitalised value of leases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Goodwill previously written off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CAPITAL EMPLOYED FOR SVA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</sheetData>
      <sheetData sheetId="2" refreshError="1"/>
      <sheetData sheetId="3" refreshError="1">
        <row r="4">
          <cell r="B4" t="str">
            <v>Period 1</v>
          </cell>
          <cell r="C4" t="str">
            <v>Period 2</v>
          </cell>
          <cell r="D4" t="str">
            <v>Period 3</v>
          </cell>
          <cell r="E4" t="str">
            <v>Period 4</v>
          </cell>
          <cell r="F4" t="str">
            <v>Period 5</v>
          </cell>
          <cell r="G4" t="str">
            <v>Period 6</v>
          </cell>
          <cell r="H4" t="str">
            <v>Period 7</v>
          </cell>
          <cell r="I4" t="str">
            <v>Period 8</v>
          </cell>
          <cell r="J4" t="str">
            <v>Period 9</v>
          </cell>
          <cell r="K4" t="str">
            <v>Period 10</v>
          </cell>
          <cell r="L4" t="str">
            <v>Period 11</v>
          </cell>
          <cell r="M4" t="str">
            <v>Period 12</v>
          </cell>
          <cell r="N4" t="str">
            <v>Total Full Yr</v>
          </cell>
          <cell r="O4" t="str">
            <v>Period 1</v>
          </cell>
          <cell r="P4" t="str">
            <v>Period 2</v>
          </cell>
          <cell r="Q4" t="str">
            <v>Period 3</v>
          </cell>
          <cell r="R4" t="str">
            <v>Period 4</v>
          </cell>
          <cell r="S4" t="str">
            <v>Period 5</v>
          </cell>
          <cell r="T4" t="str">
            <v>Period 6</v>
          </cell>
          <cell r="U4" t="str">
            <v>Period 7</v>
          </cell>
          <cell r="V4" t="str">
            <v>Period 8</v>
          </cell>
          <cell r="W4" t="str">
            <v>Period 9</v>
          </cell>
          <cell r="X4" t="str">
            <v>Period 10</v>
          </cell>
          <cell r="Y4" t="str">
            <v>Period 11</v>
          </cell>
          <cell r="Z4" t="str">
            <v>Period 12</v>
          </cell>
        </row>
        <row r="5">
          <cell r="A5" t="str">
            <v>Group Operating Profit</v>
          </cell>
          <cell r="B5">
            <v>3032900.0370055446</v>
          </cell>
          <cell r="C5">
            <v>3898321.18</v>
          </cell>
          <cell r="D5">
            <v>3424538.26</v>
          </cell>
          <cell r="E5">
            <v>3480203.7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13835963.177005542</v>
          </cell>
          <cell r="O5">
            <v>3032900.0370055446</v>
          </cell>
          <cell r="P5">
            <v>6931221.2170055453</v>
          </cell>
          <cell r="Q5">
            <v>10355759.477005545</v>
          </cell>
          <cell r="R5">
            <v>13835963.177005544</v>
          </cell>
          <cell r="S5">
            <v>13835963.177005544</v>
          </cell>
          <cell r="T5">
            <v>13835963.177005544</v>
          </cell>
          <cell r="U5">
            <v>13835963.177005544</v>
          </cell>
          <cell r="V5">
            <v>13835963.177005544</v>
          </cell>
          <cell r="W5">
            <v>13835963.177005544</v>
          </cell>
          <cell r="X5">
            <v>13835963.177005544</v>
          </cell>
          <cell r="Y5">
            <v>13835963.177005544</v>
          </cell>
          <cell r="Z5">
            <v>13835963.177005544</v>
          </cell>
        </row>
        <row r="6">
          <cell r="A6" t="str">
            <v>JV/Associate income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 t="str">
            <v>Depreciation/Amortisation</v>
          </cell>
          <cell r="B7">
            <v>1648601.1227356745</v>
          </cell>
          <cell r="C7">
            <v>1677048.96</v>
          </cell>
          <cell r="D7">
            <v>1602402.39</v>
          </cell>
          <cell r="E7">
            <v>1572953.82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6501006.2927356753</v>
          </cell>
          <cell r="O7">
            <v>1648601.1227356745</v>
          </cell>
          <cell r="P7">
            <v>3325650.0827356745</v>
          </cell>
          <cell r="Q7">
            <v>4928052.4727356741</v>
          </cell>
          <cell r="R7">
            <v>6501006.2927356744</v>
          </cell>
          <cell r="S7">
            <v>6501006.2927356744</v>
          </cell>
          <cell r="T7">
            <v>6501006.2927356744</v>
          </cell>
          <cell r="U7">
            <v>6501006.2927356744</v>
          </cell>
          <cell r="V7">
            <v>6501006.2927356744</v>
          </cell>
          <cell r="W7">
            <v>6501006.2927356744</v>
          </cell>
          <cell r="X7">
            <v>6501006.2927356744</v>
          </cell>
          <cell r="Y7">
            <v>6501006.2927356744</v>
          </cell>
          <cell r="Z7">
            <v>6501006.2927356744</v>
          </cell>
        </row>
        <row r="8">
          <cell r="A8" t="str">
            <v>Payments against provisions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A9" t="str">
            <v>Stock</v>
          </cell>
          <cell r="B9">
            <v>1190.0200000000186</v>
          </cell>
          <cell r="C9">
            <v>-223549.01</v>
          </cell>
          <cell r="D9">
            <v>-61888.189999999828</v>
          </cell>
          <cell r="E9">
            <v>95161.539999999804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-189085.64</v>
          </cell>
          <cell r="O9">
            <v>1190.0200000000186</v>
          </cell>
          <cell r="P9">
            <v>-222358.99</v>
          </cell>
          <cell r="Q9">
            <v>-284247.17999999982</v>
          </cell>
          <cell r="R9">
            <v>-189085.64</v>
          </cell>
          <cell r="S9">
            <v>-189085.64</v>
          </cell>
          <cell r="T9">
            <v>-189085.64</v>
          </cell>
          <cell r="U9">
            <v>-189085.64</v>
          </cell>
          <cell r="V9">
            <v>-189085.64</v>
          </cell>
          <cell r="W9">
            <v>-189085.64</v>
          </cell>
          <cell r="X9">
            <v>-189085.64</v>
          </cell>
          <cell r="Y9">
            <v>-189085.64</v>
          </cell>
          <cell r="Z9">
            <v>-189085.64</v>
          </cell>
        </row>
        <row r="10">
          <cell r="A10" t="str">
            <v>Debtors</v>
          </cell>
          <cell r="B10">
            <v>-8141928.9299999988</v>
          </cell>
          <cell r="C10">
            <v>16325.470000000671</v>
          </cell>
          <cell r="D10">
            <v>1015446.95</v>
          </cell>
          <cell r="E10">
            <v>800421</v>
          </cell>
          <cell r="F10">
            <v>3450697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-2859038.51</v>
          </cell>
          <cell r="O10">
            <v>-8141928.9299999988</v>
          </cell>
          <cell r="P10">
            <v>-8125603.4599999981</v>
          </cell>
          <cell r="Q10">
            <v>-7110156.5099999979</v>
          </cell>
          <cell r="R10">
            <v>-6309735.5099999979</v>
          </cell>
          <cell r="S10">
            <v>-2859038.5099999979</v>
          </cell>
          <cell r="T10">
            <v>-2859038.5099999979</v>
          </cell>
          <cell r="U10">
            <v>-2859038.5099999979</v>
          </cell>
          <cell r="V10">
            <v>-2859038.5099999979</v>
          </cell>
          <cell r="W10">
            <v>-2859038.5099999979</v>
          </cell>
          <cell r="X10">
            <v>-2859038.5099999979</v>
          </cell>
          <cell r="Y10">
            <v>-2859038.5099999979</v>
          </cell>
          <cell r="Z10">
            <v>-2859038.5099999979</v>
          </cell>
        </row>
        <row r="11">
          <cell r="A11" t="str">
            <v>Creditors</v>
          </cell>
          <cell r="B11">
            <v>9780363.1499999985</v>
          </cell>
          <cell r="C11">
            <v>597581.25999999791</v>
          </cell>
          <cell r="D11">
            <v>-128472.13000000268</v>
          </cell>
          <cell r="E11">
            <v>-5308943.99</v>
          </cell>
          <cell r="F11">
            <v>-388684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4551844.2899999917</v>
          </cell>
          <cell r="O11">
            <v>9780363.1499999985</v>
          </cell>
          <cell r="P11">
            <v>10377944.409999996</v>
          </cell>
          <cell r="Q11">
            <v>10249472.279999994</v>
          </cell>
          <cell r="R11">
            <v>4940528.2899999935</v>
          </cell>
          <cell r="S11">
            <v>4551844.2899999935</v>
          </cell>
          <cell r="T11">
            <v>4551844.2899999935</v>
          </cell>
          <cell r="U11">
            <v>4551844.2899999935</v>
          </cell>
          <cell r="V11">
            <v>4551844.2899999935</v>
          </cell>
          <cell r="W11">
            <v>4551844.2899999935</v>
          </cell>
          <cell r="X11">
            <v>4551844.2899999935</v>
          </cell>
          <cell r="Y11">
            <v>4551844.2899999935</v>
          </cell>
          <cell r="Z11">
            <v>4551844.2899999935</v>
          </cell>
        </row>
        <row r="12">
          <cell r="A12" t="str">
            <v>Working Capital movement</v>
          </cell>
          <cell r="B12">
            <v>1639624.24</v>
          </cell>
          <cell r="C12">
            <v>390357.71999999858</v>
          </cell>
          <cell r="D12">
            <v>825086.62999999861</v>
          </cell>
          <cell r="E12">
            <v>-4413361.45</v>
          </cell>
          <cell r="F12">
            <v>3062013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1503720.14</v>
          </cell>
          <cell r="O12">
            <v>1639624.24</v>
          </cell>
          <cell r="P12">
            <v>2029981.9599999986</v>
          </cell>
          <cell r="Q12">
            <v>2855068.5899999971</v>
          </cell>
          <cell r="R12">
            <v>-1558292.8600000031</v>
          </cell>
          <cell r="S12">
            <v>1503720.1399999969</v>
          </cell>
          <cell r="T12">
            <v>1503720.1399999969</v>
          </cell>
          <cell r="U12">
            <v>1503720.1399999969</v>
          </cell>
          <cell r="V12">
            <v>1503720.1399999969</v>
          </cell>
          <cell r="W12">
            <v>1503720.1399999969</v>
          </cell>
          <cell r="X12">
            <v>1503720.1399999969</v>
          </cell>
          <cell r="Y12">
            <v>1503720.1399999969</v>
          </cell>
          <cell r="Z12">
            <v>1503720.1399999969</v>
          </cell>
        </row>
        <row r="13">
          <cell r="A13" t="str">
            <v>Other non cash items</v>
          </cell>
          <cell r="B13">
            <v>75000</v>
          </cell>
          <cell r="C13">
            <v>25719.919999999998</v>
          </cell>
          <cell r="D13">
            <v>-64382.06</v>
          </cell>
          <cell r="E13">
            <v>21900.47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58238.33</v>
          </cell>
          <cell r="O13">
            <v>75000</v>
          </cell>
          <cell r="P13">
            <v>100719.92</v>
          </cell>
          <cell r="Q13">
            <v>36337.86</v>
          </cell>
          <cell r="R13">
            <v>58238.33</v>
          </cell>
          <cell r="S13">
            <v>58238.33</v>
          </cell>
          <cell r="T13">
            <v>58238.33</v>
          </cell>
          <cell r="U13">
            <v>58238.33</v>
          </cell>
          <cell r="V13">
            <v>58238.33</v>
          </cell>
          <cell r="W13">
            <v>58238.33</v>
          </cell>
          <cell r="X13">
            <v>58238.33</v>
          </cell>
          <cell r="Y13">
            <v>58238.33</v>
          </cell>
          <cell r="Z13">
            <v>58238.33</v>
          </cell>
        </row>
        <row r="14">
          <cell r="A14" t="str">
            <v>Cash inflow from operating activities</v>
          </cell>
          <cell r="B14">
            <v>6396125.3997412194</v>
          </cell>
          <cell r="C14">
            <v>5991447.7799999975</v>
          </cell>
          <cell r="D14">
            <v>5787645.2199999988</v>
          </cell>
          <cell r="E14">
            <v>661696.53999999724</v>
          </cell>
          <cell r="F14">
            <v>3062013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21898927.939741217</v>
          </cell>
          <cell r="O14">
            <v>6396125.3997412194</v>
          </cell>
          <cell r="P14">
            <v>12387573.179741217</v>
          </cell>
          <cell r="Q14">
            <v>18175218.399741217</v>
          </cell>
          <cell r="R14">
            <v>18836914.939741217</v>
          </cell>
          <cell r="S14">
            <v>21898927.939741217</v>
          </cell>
          <cell r="T14">
            <v>21898927.939741217</v>
          </cell>
          <cell r="U14">
            <v>21898927.939741217</v>
          </cell>
          <cell r="V14">
            <v>21898927.939741217</v>
          </cell>
          <cell r="W14">
            <v>21898927.939741217</v>
          </cell>
          <cell r="X14">
            <v>21898927.939741217</v>
          </cell>
          <cell r="Y14">
            <v>21898927.939741217</v>
          </cell>
          <cell r="Z14">
            <v>21898927.939741217</v>
          </cell>
        </row>
        <row r="15">
          <cell r="A15" t="str">
            <v>Capex</v>
          </cell>
          <cell r="B15">
            <v>-1526461.6227357341</v>
          </cell>
          <cell r="C15">
            <v>-5172513.6999999331</v>
          </cell>
          <cell r="D15">
            <v>-5186209.5599999838</v>
          </cell>
          <cell r="E15">
            <v>-4486972.3100000359</v>
          </cell>
          <cell r="F15">
            <v>-166175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-16538332.192735687</v>
          </cell>
          <cell r="O15">
            <v>-1526461.6227357341</v>
          </cell>
          <cell r="P15">
            <v>-6698975.3227356672</v>
          </cell>
          <cell r="Q15">
            <v>-11885184.882735651</v>
          </cell>
          <cell r="R15">
            <v>-16372157.192735687</v>
          </cell>
          <cell r="S15">
            <v>-16538332.192735687</v>
          </cell>
          <cell r="T15">
            <v>-16538332.192735687</v>
          </cell>
          <cell r="U15">
            <v>-16538332.192735687</v>
          </cell>
          <cell r="V15">
            <v>-16538332.192735687</v>
          </cell>
          <cell r="W15">
            <v>-16538332.192735687</v>
          </cell>
          <cell r="X15">
            <v>-16538332.192735687</v>
          </cell>
          <cell r="Y15">
            <v>-16538332.192735687</v>
          </cell>
          <cell r="Z15">
            <v>-16538332.192735687</v>
          </cell>
        </row>
        <row r="16">
          <cell r="A16" t="str">
            <v>Realisations</v>
          </cell>
          <cell r="B16">
            <v>0</v>
          </cell>
          <cell r="C16">
            <v>0</v>
          </cell>
          <cell r="D16">
            <v>127972.4</v>
          </cell>
          <cell r="E16">
            <v>67258.12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195230.52</v>
          </cell>
          <cell r="O16">
            <v>0</v>
          </cell>
          <cell r="P16">
            <v>0</v>
          </cell>
          <cell r="Q16">
            <v>127972.4</v>
          </cell>
          <cell r="R16">
            <v>195230.52</v>
          </cell>
          <cell r="S16">
            <v>195230.52</v>
          </cell>
          <cell r="T16">
            <v>195230.52</v>
          </cell>
          <cell r="U16">
            <v>195230.52</v>
          </cell>
          <cell r="V16">
            <v>195230.52</v>
          </cell>
          <cell r="W16">
            <v>195230.52</v>
          </cell>
          <cell r="X16">
            <v>195230.52</v>
          </cell>
          <cell r="Y16">
            <v>195230.52</v>
          </cell>
          <cell r="Z16">
            <v>195230.52</v>
          </cell>
        </row>
        <row r="17">
          <cell r="A17" t="str">
            <v>Acquisitions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Business Disposals</v>
          </cell>
          <cell r="B18">
            <v>0</v>
          </cell>
          <cell r="C18">
            <v>0</v>
          </cell>
          <cell r="D18">
            <v>6000000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6000000</v>
          </cell>
          <cell r="O18">
            <v>0</v>
          </cell>
          <cell r="P18">
            <v>0</v>
          </cell>
          <cell r="Q18">
            <v>6000000</v>
          </cell>
          <cell r="R18">
            <v>6000000</v>
          </cell>
          <cell r="S18">
            <v>6000000</v>
          </cell>
          <cell r="T18">
            <v>6000000</v>
          </cell>
          <cell r="U18">
            <v>6000000</v>
          </cell>
          <cell r="V18">
            <v>6000000</v>
          </cell>
          <cell r="W18">
            <v>6000000</v>
          </cell>
          <cell r="X18">
            <v>6000000</v>
          </cell>
          <cell r="Y18">
            <v>6000000</v>
          </cell>
          <cell r="Z18">
            <v>6000000</v>
          </cell>
        </row>
        <row r="19">
          <cell r="A19" t="str">
            <v>Shares issued/redeemed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Forex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Divisional Cashflow</v>
          </cell>
          <cell r="B21">
            <v>4869663.7770054853</v>
          </cell>
          <cell r="C21">
            <v>818934.08000006434</v>
          </cell>
          <cell r="D21">
            <v>6729408.0600000154</v>
          </cell>
          <cell r="E21">
            <v>-3758017.6500000386</v>
          </cell>
          <cell r="F21">
            <v>2895838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11555826.267005526</v>
          </cell>
          <cell r="O21">
            <v>4869663.7770054853</v>
          </cell>
          <cell r="P21">
            <v>5688597.8570055496</v>
          </cell>
          <cell r="Q21">
            <v>12418005.917005565</v>
          </cell>
          <cell r="R21">
            <v>8659988.2670055255</v>
          </cell>
          <cell r="S21">
            <v>11555826.267005526</v>
          </cell>
          <cell r="T21">
            <v>11555826.267005526</v>
          </cell>
          <cell r="U21">
            <v>11555826.267005526</v>
          </cell>
          <cell r="V21">
            <v>11555826.267005526</v>
          </cell>
          <cell r="W21">
            <v>11555826.267005526</v>
          </cell>
          <cell r="X21">
            <v>11555826.267005526</v>
          </cell>
          <cell r="Y21">
            <v>11555826.267005526</v>
          </cell>
          <cell r="Z21">
            <v>11555826.267005526</v>
          </cell>
        </row>
        <row r="22">
          <cell r="A22" t="str">
            <v>Interest (incl intercompany)</v>
          </cell>
          <cell r="B22">
            <v>-343.86</v>
          </cell>
          <cell r="C22">
            <v>0</v>
          </cell>
          <cell r="D22">
            <v>177</v>
          </cell>
          <cell r="E22">
            <v>-78.37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-245.23</v>
          </cell>
          <cell r="O22">
            <v>-343.86</v>
          </cell>
          <cell r="P22">
            <v>-343.86</v>
          </cell>
          <cell r="Q22">
            <v>-166.86</v>
          </cell>
          <cell r="R22">
            <v>-245.23000000000002</v>
          </cell>
          <cell r="S22">
            <v>-245.23000000000002</v>
          </cell>
          <cell r="T22">
            <v>-245.23000000000002</v>
          </cell>
          <cell r="U22">
            <v>-245.23000000000002</v>
          </cell>
          <cell r="V22">
            <v>-245.23000000000002</v>
          </cell>
          <cell r="W22">
            <v>-245.23000000000002</v>
          </cell>
          <cell r="X22">
            <v>-245.23000000000002</v>
          </cell>
          <cell r="Y22">
            <v>-245.23000000000002</v>
          </cell>
          <cell r="Z22">
            <v>-245.23000000000002</v>
          </cell>
        </row>
        <row r="23">
          <cell r="A23" t="str">
            <v>Tax</v>
          </cell>
          <cell r="B23">
            <v>8328.48</v>
          </cell>
          <cell r="C23">
            <v>-3144</v>
          </cell>
          <cell r="D23">
            <v>-145260</v>
          </cell>
          <cell r="E23">
            <v>8018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-132057.51999999999</v>
          </cell>
          <cell r="O23">
            <v>8328.48</v>
          </cell>
          <cell r="P23">
            <v>5184.4799999999996</v>
          </cell>
          <cell r="Q23">
            <v>-140075.51999999999</v>
          </cell>
          <cell r="R23">
            <v>-132057.51999999999</v>
          </cell>
          <cell r="S23">
            <v>-132057.51999999999</v>
          </cell>
          <cell r="T23">
            <v>-132057.51999999999</v>
          </cell>
          <cell r="U23">
            <v>-132057.51999999999</v>
          </cell>
          <cell r="V23">
            <v>-132057.51999999999</v>
          </cell>
          <cell r="W23">
            <v>-132057.51999999999</v>
          </cell>
          <cell r="X23">
            <v>-132057.51999999999</v>
          </cell>
          <cell r="Y23">
            <v>-132057.51999999999</v>
          </cell>
          <cell r="Z23">
            <v>-132057.51999999999</v>
          </cell>
        </row>
        <row r="24">
          <cell r="A24" t="str">
            <v>Dividends (incl intercompany)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Total Cashflow</v>
          </cell>
          <cell r="B25">
            <v>4877648.3970054854</v>
          </cell>
          <cell r="C25">
            <v>815790.08000006434</v>
          </cell>
          <cell r="D25">
            <v>6584325.0600000154</v>
          </cell>
          <cell r="E25">
            <v>-3750078.0200000387</v>
          </cell>
          <cell r="F25">
            <v>2895838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11423523.517005527</v>
          </cell>
          <cell r="O25">
            <v>4877648.3970054854</v>
          </cell>
          <cell r="P25">
            <v>5693438.4770055497</v>
          </cell>
          <cell r="Q25">
            <v>12277763.537005566</v>
          </cell>
          <cell r="R25">
            <v>8527685.5170055274</v>
          </cell>
          <cell r="S25">
            <v>11423523.517005527</v>
          </cell>
          <cell r="T25">
            <v>11423523.517005527</v>
          </cell>
          <cell r="U25">
            <v>11423523.517005527</v>
          </cell>
          <cell r="V25">
            <v>11423523.517005527</v>
          </cell>
          <cell r="W25">
            <v>11423523.517005527</v>
          </cell>
          <cell r="X25">
            <v>11423523.517005527</v>
          </cell>
          <cell r="Y25">
            <v>11423523.517005527</v>
          </cell>
          <cell r="Z25">
            <v>11423523.517005527</v>
          </cell>
        </row>
        <row r="32">
          <cell r="B32" t="str">
            <v>Period 1</v>
          </cell>
          <cell r="C32" t="str">
            <v>Period 2</v>
          </cell>
          <cell r="D32" t="str">
            <v>Period 3</v>
          </cell>
          <cell r="E32" t="str">
            <v>Period 4</v>
          </cell>
          <cell r="F32" t="str">
            <v>Period 5</v>
          </cell>
          <cell r="G32" t="str">
            <v>Period 6</v>
          </cell>
          <cell r="H32" t="str">
            <v>Period 7</v>
          </cell>
          <cell r="I32" t="str">
            <v>Period 8</v>
          </cell>
          <cell r="J32" t="str">
            <v>Period 9</v>
          </cell>
          <cell r="K32" t="str">
            <v>Period 10</v>
          </cell>
          <cell r="L32" t="str">
            <v>Period 11</v>
          </cell>
          <cell r="M32" t="str">
            <v>Period 12</v>
          </cell>
          <cell r="N32" t="str">
            <v>Total Full Yr</v>
          </cell>
          <cell r="O32" t="str">
            <v>Period 1</v>
          </cell>
          <cell r="P32" t="str">
            <v>Period 2</v>
          </cell>
          <cell r="Q32" t="str">
            <v>Period 3</v>
          </cell>
          <cell r="R32" t="str">
            <v>Period 4</v>
          </cell>
          <cell r="S32" t="str">
            <v>Period 5</v>
          </cell>
          <cell r="T32" t="str">
            <v>Period 6</v>
          </cell>
          <cell r="U32" t="str">
            <v>Period 7</v>
          </cell>
          <cell r="V32" t="str">
            <v>Period 8</v>
          </cell>
          <cell r="W32" t="str">
            <v>Period 9</v>
          </cell>
          <cell r="X32" t="str">
            <v>Period 10</v>
          </cell>
          <cell r="Y32" t="str">
            <v>Period 11</v>
          </cell>
          <cell r="Z32" t="str">
            <v>Period 12</v>
          </cell>
        </row>
        <row r="33">
          <cell r="A33" t="str">
            <v>Group Operating Profit</v>
          </cell>
          <cell r="B33">
            <v>2706560.7567667728</v>
          </cell>
          <cell r="C33">
            <v>3373249.702734299</v>
          </cell>
          <cell r="D33">
            <v>3470485.8519172929</v>
          </cell>
          <cell r="E33">
            <v>3449107.9125802289</v>
          </cell>
          <cell r="F33">
            <v>3320402.0597177669</v>
          </cell>
          <cell r="G33">
            <v>3353217.4685483174</v>
          </cell>
          <cell r="H33">
            <v>3239033.1432185066</v>
          </cell>
          <cell r="I33">
            <v>3766918.0667817304</v>
          </cell>
          <cell r="J33">
            <v>3936288.995110082</v>
          </cell>
          <cell r="K33">
            <v>4082217.6120412308</v>
          </cell>
          <cell r="L33">
            <v>3865942.1874718815</v>
          </cell>
          <cell r="M33">
            <v>4382122.9202321814</v>
          </cell>
          <cell r="N33">
            <v>42945546.677120291</v>
          </cell>
          <cell r="O33">
            <v>2706560.7567667728</v>
          </cell>
          <cell r="P33">
            <v>6079810.4595010718</v>
          </cell>
          <cell r="Q33">
            <v>9550296.3114183657</v>
          </cell>
          <cell r="R33">
            <v>12999404.223998595</v>
          </cell>
          <cell r="S33">
            <v>16319806.283716362</v>
          </cell>
          <cell r="T33">
            <v>19673023.752264678</v>
          </cell>
          <cell r="U33">
            <v>22912056.895483185</v>
          </cell>
          <cell r="V33">
            <v>26678974.962264914</v>
          </cell>
          <cell r="W33">
            <v>30615263.957374997</v>
          </cell>
          <cell r="X33">
            <v>34697481.569416225</v>
          </cell>
          <cell r="Y33">
            <v>38563423.756888106</v>
          </cell>
          <cell r="Z33">
            <v>42945546.677120291</v>
          </cell>
        </row>
        <row r="34">
          <cell r="A34" t="str">
            <v>JV/Associate income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Depreciation/Amortisation</v>
          </cell>
          <cell r="B35">
            <v>1572409.1079690002</v>
          </cell>
          <cell r="C35">
            <v>1559188.1079690002</v>
          </cell>
          <cell r="D35">
            <v>1559188.1079690002</v>
          </cell>
          <cell r="E35">
            <v>1572409.1079690002</v>
          </cell>
          <cell r="F35">
            <v>1559188.1079690002</v>
          </cell>
          <cell r="G35">
            <v>1595838.1079690002</v>
          </cell>
          <cell r="H35">
            <v>1684159.1079690002</v>
          </cell>
          <cell r="I35">
            <v>1695938.1079690002</v>
          </cell>
          <cell r="J35">
            <v>1719338.1079690002</v>
          </cell>
          <cell r="K35">
            <v>1732559.1079690002</v>
          </cell>
          <cell r="L35">
            <v>1719338.1079690002</v>
          </cell>
          <cell r="M35">
            <v>1719338.1079690002</v>
          </cell>
          <cell r="N35">
            <v>19688891.295628008</v>
          </cell>
          <cell r="O35">
            <v>1572409.1079690002</v>
          </cell>
          <cell r="P35">
            <v>3131597.2159380005</v>
          </cell>
          <cell r="Q35">
            <v>4690785.3239070009</v>
          </cell>
          <cell r="R35">
            <v>6263194.4318760009</v>
          </cell>
          <cell r="S35">
            <v>7822382.539845001</v>
          </cell>
          <cell r="T35">
            <v>9418220.6478140019</v>
          </cell>
          <cell r="U35">
            <v>11102379.755783003</v>
          </cell>
          <cell r="V35">
            <v>12798317.863752004</v>
          </cell>
          <cell r="W35">
            <v>14517655.971721005</v>
          </cell>
          <cell r="X35">
            <v>16250215.079690006</v>
          </cell>
          <cell r="Y35">
            <v>17969553.187659007</v>
          </cell>
          <cell r="Z35">
            <v>19688891.295628008</v>
          </cell>
        </row>
        <row r="36">
          <cell r="A36" t="str">
            <v>Payments against provisions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Stock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Debtors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Creditors</v>
          </cell>
          <cell r="B39">
            <v>-900000</v>
          </cell>
          <cell r="C39">
            <v>-900000</v>
          </cell>
          <cell r="D39">
            <v>-900000</v>
          </cell>
          <cell r="E39">
            <v>-900000</v>
          </cell>
          <cell r="F39">
            <v>-900000</v>
          </cell>
          <cell r="G39">
            <v>-1600000</v>
          </cell>
          <cell r="H39">
            <v>10000000.000000004</v>
          </cell>
          <cell r="I39">
            <v>-900000</v>
          </cell>
          <cell r="J39">
            <v>-1400000</v>
          </cell>
          <cell r="K39">
            <v>-900000</v>
          </cell>
          <cell r="L39">
            <v>-900000</v>
          </cell>
          <cell r="M39">
            <v>-900000</v>
          </cell>
          <cell r="N39">
            <v>-1100000</v>
          </cell>
          <cell r="O39">
            <v>-900000</v>
          </cell>
          <cell r="P39">
            <v>-1800000</v>
          </cell>
          <cell r="Q39">
            <v>-2700000</v>
          </cell>
          <cell r="R39">
            <v>-3600000</v>
          </cell>
          <cell r="S39">
            <v>-4500000</v>
          </cell>
          <cell r="T39">
            <v>-6100000</v>
          </cell>
          <cell r="U39">
            <v>3900000.0000000037</v>
          </cell>
          <cell r="V39">
            <v>3000000.0000000037</v>
          </cell>
          <cell r="W39">
            <v>1600000.0000000037</v>
          </cell>
          <cell r="X39">
            <v>700000.00000000373</v>
          </cell>
          <cell r="Y39">
            <v>-199999.99999999627</v>
          </cell>
          <cell r="Z39">
            <v>-1099999.9999999963</v>
          </cell>
        </row>
        <row r="40">
          <cell r="A40" t="str">
            <v>Working Capital movement</v>
          </cell>
          <cell r="B40">
            <v>-900000</v>
          </cell>
          <cell r="C40">
            <v>-900000</v>
          </cell>
          <cell r="D40">
            <v>-900000</v>
          </cell>
          <cell r="E40">
            <v>-900000</v>
          </cell>
          <cell r="F40">
            <v>-900000</v>
          </cell>
          <cell r="G40">
            <v>-1600000</v>
          </cell>
          <cell r="H40">
            <v>10000000.000000004</v>
          </cell>
          <cell r="I40">
            <v>-900000</v>
          </cell>
          <cell r="J40">
            <v>-1400000</v>
          </cell>
          <cell r="K40">
            <v>-900000</v>
          </cell>
          <cell r="L40">
            <v>-900000</v>
          </cell>
          <cell r="M40">
            <v>-900000</v>
          </cell>
          <cell r="N40">
            <v>-1100000</v>
          </cell>
          <cell r="O40">
            <v>-900000</v>
          </cell>
          <cell r="P40">
            <v>-1800000</v>
          </cell>
          <cell r="Q40">
            <v>-2700000</v>
          </cell>
          <cell r="R40">
            <v>-3600000</v>
          </cell>
          <cell r="S40">
            <v>-4500000</v>
          </cell>
          <cell r="T40">
            <v>-6100000</v>
          </cell>
          <cell r="U40">
            <v>3900000.0000000037</v>
          </cell>
          <cell r="V40">
            <v>3000000.0000000037</v>
          </cell>
          <cell r="W40">
            <v>1600000.0000000037</v>
          </cell>
          <cell r="X40">
            <v>700000.00000000373</v>
          </cell>
          <cell r="Y40">
            <v>-199999.99999999627</v>
          </cell>
          <cell r="Z40">
            <v>-1099999.9999999963</v>
          </cell>
        </row>
        <row r="41">
          <cell r="A41" t="str">
            <v>Other non cash items</v>
          </cell>
          <cell r="B41">
            <v>25000</v>
          </cell>
          <cell r="C41">
            <v>25000</v>
          </cell>
          <cell r="D41">
            <v>25000</v>
          </cell>
          <cell r="E41">
            <v>25000</v>
          </cell>
          <cell r="F41">
            <v>25000</v>
          </cell>
          <cell r="G41">
            <v>25000</v>
          </cell>
          <cell r="H41">
            <v>75000</v>
          </cell>
          <cell r="I41">
            <v>75000</v>
          </cell>
          <cell r="J41">
            <v>75000</v>
          </cell>
          <cell r="K41">
            <v>75000</v>
          </cell>
          <cell r="L41">
            <v>75000</v>
          </cell>
          <cell r="M41">
            <v>75000</v>
          </cell>
          <cell r="N41">
            <v>600000</v>
          </cell>
          <cell r="O41">
            <v>25000</v>
          </cell>
          <cell r="P41">
            <v>50000</v>
          </cell>
          <cell r="Q41">
            <v>75000</v>
          </cell>
          <cell r="R41">
            <v>100000</v>
          </cell>
          <cell r="S41">
            <v>125000</v>
          </cell>
          <cell r="T41">
            <v>150000</v>
          </cell>
          <cell r="U41">
            <v>225000</v>
          </cell>
          <cell r="V41">
            <v>300000</v>
          </cell>
          <cell r="W41">
            <v>375000</v>
          </cell>
          <cell r="X41">
            <v>450000</v>
          </cell>
          <cell r="Y41">
            <v>525000</v>
          </cell>
          <cell r="Z41">
            <v>600000</v>
          </cell>
        </row>
        <row r="42">
          <cell r="A42" t="str">
            <v>Cash inflow from operating activities</v>
          </cell>
          <cell r="B42">
            <v>3403969.8647357728</v>
          </cell>
          <cell r="C42">
            <v>4057437.810703299</v>
          </cell>
          <cell r="D42">
            <v>4154673.9598862929</v>
          </cell>
          <cell r="E42">
            <v>4146517.0205492293</v>
          </cell>
          <cell r="F42">
            <v>4004590.1676867669</v>
          </cell>
          <cell r="G42">
            <v>3374055.5765173137</v>
          </cell>
          <cell r="H42">
            <v>14998192.251187511</v>
          </cell>
          <cell r="I42">
            <v>4637856.1747507304</v>
          </cell>
          <cell r="J42">
            <v>4330627.1030790824</v>
          </cell>
          <cell r="K42">
            <v>4989776.7200102312</v>
          </cell>
          <cell r="L42">
            <v>4760280.2954408815</v>
          </cell>
          <cell r="M42">
            <v>5276461.0282011814</v>
          </cell>
          <cell r="N42">
            <v>62134437.972748294</v>
          </cell>
          <cell r="O42">
            <v>3403969.8647357728</v>
          </cell>
          <cell r="P42">
            <v>7461407.6754390718</v>
          </cell>
          <cell r="Q42">
            <v>11616081.635325365</v>
          </cell>
          <cell r="R42">
            <v>15762598.655874595</v>
          </cell>
          <cell r="S42">
            <v>19767188.823561363</v>
          </cell>
          <cell r="T42">
            <v>23141244.400078677</v>
          </cell>
          <cell r="U42">
            <v>38139436.651266187</v>
          </cell>
          <cell r="V42">
            <v>42777292.826016918</v>
          </cell>
          <cell r="W42">
            <v>47107919.929095998</v>
          </cell>
          <cell r="X42">
            <v>52097696.649106227</v>
          </cell>
          <cell r="Y42">
            <v>56857976.944547109</v>
          </cell>
          <cell r="Z42">
            <v>62134437.972748294</v>
          </cell>
        </row>
        <row r="43">
          <cell r="A43" t="str">
            <v>Capex</v>
          </cell>
          <cell r="B43">
            <v>-1083659.6079690002</v>
          </cell>
          <cell r="C43">
            <v>-970438.60796900024</v>
          </cell>
          <cell r="D43">
            <v>-2670438.607969</v>
          </cell>
          <cell r="E43">
            <v>-5583659.607969</v>
          </cell>
          <cell r="F43">
            <v>-5570438.607969</v>
          </cell>
          <cell r="G43">
            <v>-6707088.607969</v>
          </cell>
          <cell r="H43">
            <v>-2895409.607969</v>
          </cell>
          <cell r="I43">
            <v>-4407188.607969</v>
          </cell>
          <cell r="J43">
            <v>-7830588.607969</v>
          </cell>
          <cell r="K43">
            <v>-7243809.607969</v>
          </cell>
          <cell r="L43">
            <v>-9930588.6079690009</v>
          </cell>
          <cell r="M43">
            <v>-10530588.607969001</v>
          </cell>
          <cell r="N43">
            <v>-65423897.295628004</v>
          </cell>
          <cell r="O43">
            <v>-1083659.6079690002</v>
          </cell>
          <cell r="P43">
            <v>-2054098.2159380005</v>
          </cell>
          <cell r="Q43">
            <v>-4724536.8239070009</v>
          </cell>
          <cell r="R43">
            <v>-10308196.431876</v>
          </cell>
          <cell r="S43">
            <v>-15878635.039845001</v>
          </cell>
          <cell r="T43">
            <v>-22585723.647814002</v>
          </cell>
          <cell r="U43">
            <v>-25481133.255783003</v>
          </cell>
          <cell r="V43">
            <v>-29888321.863752004</v>
          </cell>
          <cell r="W43">
            <v>-37718910.471721001</v>
          </cell>
          <cell r="X43">
            <v>-44962720.079690002</v>
          </cell>
          <cell r="Y43">
            <v>-54893308.687659003</v>
          </cell>
          <cell r="Z43">
            <v>-65423897.295628004</v>
          </cell>
        </row>
        <row r="44">
          <cell r="A44" t="str">
            <v>Realisations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Acquisitions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Business Disposals</v>
          </cell>
          <cell r="B46">
            <v>0</v>
          </cell>
          <cell r="C46">
            <v>8000000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8000000</v>
          </cell>
          <cell r="O46">
            <v>0</v>
          </cell>
          <cell r="P46">
            <v>8000000</v>
          </cell>
          <cell r="Q46">
            <v>8000000</v>
          </cell>
          <cell r="R46">
            <v>8000000</v>
          </cell>
          <cell r="S46">
            <v>8000000</v>
          </cell>
          <cell r="T46">
            <v>8000000</v>
          </cell>
          <cell r="U46">
            <v>8000000</v>
          </cell>
          <cell r="V46">
            <v>8000000</v>
          </cell>
          <cell r="W46">
            <v>8000000</v>
          </cell>
          <cell r="X46">
            <v>8000000</v>
          </cell>
          <cell r="Y46">
            <v>8000000</v>
          </cell>
          <cell r="Z46">
            <v>8000000</v>
          </cell>
        </row>
        <row r="47">
          <cell r="A47" t="str">
            <v>Shares issued/redeemed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Forex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Divisional Cashflow</v>
          </cell>
          <cell r="B49">
            <v>2320310.2567667728</v>
          </cell>
          <cell r="C49">
            <v>11086999.202734299</v>
          </cell>
          <cell r="D49">
            <v>1484235.3519172929</v>
          </cell>
          <cell r="E49">
            <v>-1437142.5874197707</v>
          </cell>
          <cell r="F49">
            <v>-1565848.4402822331</v>
          </cell>
          <cell r="G49">
            <v>-3333033.0314516863</v>
          </cell>
          <cell r="H49">
            <v>12102782.64321851</v>
          </cell>
          <cell r="I49">
            <v>230667.56678173039</v>
          </cell>
          <cell r="J49">
            <v>-3499961.5048899176</v>
          </cell>
          <cell r="K49">
            <v>-2254032.8879587688</v>
          </cell>
          <cell r="L49">
            <v>-5170308.3125281194</v>
          </cell>
          <cell r="M49">
            <v>-5254127.5797678195</v>
          </cell>
          <cell r="N49">
            <v>4710540.6771202907</v>
          </cell>
          <cell r="O49">
            <v>2320310.2567667728</v>
          </cell>
          <cell r="P49">
            <v>13407309.459501073</v>
          </cell>
          <cell r="Q49">
            <v>14891544.811418366</v>
          </cell>
          <cell r="R49">
            <v>13454402.223998595</v>
          </cell>
          <cell r="S49">
            <v>11888553.783716362</v>
          </cell>
          <cell r="T49">
            <v>8555520.7522646748</v>
          </cell>
          <cell r="U49">
            <v>20658303.395483185</v>
          </cell>
          <cell r="V49">
            <v>20888970.962264914</v>
          </cell>
          <cell r="W49">
            <v>17389009.457374997</v>
          </cell>
          <cell r="X49">
            <v>15134976.569416229</v>
          </cell>
          <cell r="Y49">
            <v>9964668.2568881102</v>
          </cell>
          <cell r="Z49">
            <v>4710540.6771202907</v>
          </cell>
        </row>
        <row r="50">
          <cell r="A50" t="str">
            <v>Interest (incl intercompany)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Tax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Dividends (incl intercompany)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Total Cashflow</v>
          </cell>
          <cell r="B53">
            <v>2320310.2567667728</v>
          </cell>
          <cell r="C53">
            <v>11086999.202734299</v>
          </cell>
          <cell r="D53">
            <v>1484235.3519172929</v>
          </cell>
          <cell r="E53">
            <v>-1437142.5874197707</v>
          </cell>
          <cell r="F53">
            <v>-1565848.4402822331</v>
          </cell>
          <cell r="G53">
            <v>-3333033.0314516863</v>
          </cell>
          <cell r="H53">
            <v>12102782.64321851</v>
          </cell>
          <cell r="I53">
            <v>230667.56678173039</v>
          </cell>
          <cell r="J53">
            <v>-3499961.5048899176</v>
          </cell>
          <cell r="K53">
            <v>-2254032.8879587688</v>
          </cell>
          <cell r="L53">
            <v>-5170308.3125281194</v>
          </cell>
          <cell r="M53">
            <v>-5254127.5797678195</v>
          </cell>
          <cell r="N53">
            <v>4710540.6771202907</v>
          </cell>
          <cell r="O53">
            <v>2320310.2567667728</v>
          </cell>
          <cell r="P53">
            <v>13407309.459501073</v>
          </cell>
          <cell r="Q53">
            <v>14891544.811418366</v>
          </cell>
          <cell r="R53">
            <v>13454402.223998595</v>
          </cell>
          <cell r="S53">
            <v>11888553.783716362</v>
          </cell>
          <cell r="T53">
            <v>8555520.7522646748</v>
          </cell>
          <cell r="U53">
            <v>20658303.395483185</v>
          </cell>
          <cell r="V53">
            <v>20888970.962264914</v>
          </cell>
          <cell r="W53">
            <v>17389009.457374997</v>
          </cell>
          <cell r="X53">
            <v>15134976.569416229</v>
          </cell>
          <cell r="Y53">
            <v>9964668.2568881102</v>
          </cell>
          <cell r="Z53">
            <v>4710540.6771202907</v>
          </cell>
        </row>
        <row r="60">
          <cell r="B60" t="str">
            <v>Period 1</v>
          </cell>
          <cell r="C60" t="str">
            <v>Period 2</v>
          </cell>
          <cell r="D60" t="str">
            <v>Period 3</v>
          </cell>
          <cell r="E60" t="str">
            <v>Period 4</v>
          </cell>
          <cell r="F60" t="str">
            <v>Period 5</v>
          </cell>
          <cell r="G60" t="str">
            <v>Period 6</v>
          </cell>
          <cell r="H60" t="str">
            <v>Period 7</v>
          </cell>
          <cell r="I60" t="str">
            <v>Period 8</v>
          </cell>
          <cell r="J60" t="str">
            <v>Period 9</v>
          </cell>
          <cell r="K60" t="str">
            <v>Period 10</v>
          </cell>
          <cell r="L60" t="str">
            <v>Period 11</v>
          </cell>
          <cell r="M60" t="str">
            <v>Period 12</v>
          </cell>
          <cell r="N60" t="str">
            <v>Total Full Yr</v>
          </cell>
          <cell r="O60" t="str">
            <v>Period 1</v>
          </cell>
          <cell r="P60" t="str">
            <v>Period 2</v>
          </cell>
          <cell r="Q60" t="str">
            <v>Period 3</v>
          </cell>
          <cell r="R60" t="str">
            <v>Period 4</v>
          </cell>
          <cell r="S60" t="str">
            <v>Period 5</v>
          </cell>
          <cell r="T60" t="str">
            <v>Period 6</v>
          </cell>
          <cell r="U60" t="str">
            <v>Period 7</v>
          </cell>
          <cell r="V60" t="str">
            <v>Period 8</v>
          </cell>
          <cell r="W60" t="str">
            <v>Period 9</v>
          </cell>
          <cell r="X60" t="str">
            <v>Period 10</v>
          </cell>
          <cell r="Y60" t="str">
            <v>Period 11</v>
          </cell>
          <cell r="Z60" t="str">
            <v>Period 12</v>
          </cell>
        </row>
        <row r="61">
          <cell r="A61" t="str">
            <v>Group Operating Profit</v>
          </cell>
          <cell r="B61">
            <v>1994621.4500000267</v>
          </cell>
          <cell r="C61">
            <v>2810362.3700000085</v>
          </cell>
          <cell r="D61">
            <v>2998917.2799999909</v>
          </cell>
          <cell r="E61">
            <v>2049467.53</v>
          </cell>
          <cell r="F61">
            <v>3064551.8200000576</v>
          </cell>
          <cell r="G61">
            <v>3204923.8499999349</v>
          </cell>
          <cell r="H61">
            <v>2314492.0699999905</v>
          </cell>
          <cell r="I61">
            <v>3153728.59</v>
          </cell>
          <cell r="J61">
            <v>3151531.7599999937</v>
          </cell>
          <cell r="K61">
            <v>2675526.2899999944</v>
          </cell>
          <cell r="L61">
            <v>3664860.310000007</v>
          </cell>
          <cell r="M61">
            <v>3485781.46</v>
          </cell>
          <cell r="N61">
            <v>34568764.780000001</v>
          </cell>
          <cell r="O61">
            <v>1994621.4500000267</v>
          </cell>
          <cell r="P61">
            <v>4804983.8200000357</v>
          </cell>
          <cell r="Q61">
            <v>7803901.1000000266</v>
          </cell>
          <cell r="R61">
            <v>9853368.6300000269</v>
          </cell>
          <cell r="S61">
            <v>12917920.450000085</v>
          </cell>
          <cell r="T61">
            <v>16122844.300000019</v>
          </cell>
          <cell r="U61">
            <v>18437336.370000008</v>
          </cell>
          <cell r="V61">
            <v>21591064.960000008</v>
          </cell>
          <cell r="W61">
            <v>24742596.720000003</v>
          </cell>
          <cell r="X61">
            <v>27418123.009999998</v>
          </cell>
          <cell r="Y61">
            <v>31082983.320000004</v>
          </cell>
          <cell r="Z61">
            <v>34568764.780000001</v>
          </cell>
        </row>
        <row r="62">
          <cell r="A62" t="str">
            <v>JV/Associate income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Depreciation/Amortisation</v>
          </cell>
          <cell r="B63">
            <v>1530064.8</v>
          </cell>
          <cell r="C63">
            <v>1566330.37</v>
          </cell>
          <cell r="D63">
            <v>1557674.32</v>
          </cell>
          <cell r="E63">
            <v>1584164.54</v>
          </cell>
          <cell r="F63">
            <v>1605118.71</v>
          </cell>
          <cell r="G63">
            <v>1614190.54</v>
          </cell>
          <cell r="H63">
            <v>1646804.08</v>
          </cell>
          <cell r="I63">
            <v>1616682.74</v>
          </cell>
          <cell r="J63">
            <v>1629806.71</v>
          </cell>
          <cell r="K63">
            <v>1633722.77</v>
          </cell>
          <cell r="L63">
            <v>1563182.51</v>
          </cell>
          <cell r="M63">
            <v>1650971.94</v>
          </cell>
          <cell r="N63">
            <v>19198714.030000001</v>
          </cell>
          <cell r="O63">
            <v>1530064.8</v>
          </cell>
          <cell r="P63">
            <v>3096395.17</v>
          </cell>
          <cell r="Q63">
            <v>4654069.49</v>
          </cell>
          <cell r="R63">
            <v>6238234.0300000003</v>
          </cell>
          <cell r="S63">
            <v>7843352.7400000002</v>
          </cell>
          <cell r="T63">
            <v>9457543.2800000012</v>
          </cell>
          <cell r="U63">
            <v>11104347.360000001</v>
          </cell>
          <cell r="V63">
            <v>12721030.100000001</v>
          </cell>
          <cell r="W63">
            <v>14350836.810000002</v>
          </cell>
          <cell r="X63">
            <v>15984559.580000002</v>
          </cell>
          <cell r="Y63">
            <v>17547742.090000004</v>
          </cell>
          <cell r="Z63">
            <v>19198714.030000005</v>
          </cell>
        </row>
        <row r="64">
          <cell r="A64" t="str">
            <v>Payments against provisions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Stock</v>
          </cell>
          <cell r="B65">
            <v>-44985.810000000056</v>
          </cell>
          <cell r="C65">
            <v>-19192.289999999921</v>
          </cell>
          <cell r="D65">
            <v>-4419.9000000000233</v>
          </cell>
          <cell r="E65">
            <v>11161.060000000056</v>
          </cell>
          <cell r="F65">
            <v>-6557.6200000001118</v>
          </cell>
          <cell r="G65">
            <v>5796.0700000000652</v>
          </cell>
          <cell r="H65">
            <v>30008.880000000001</v>
          </cell>
          <cell r="I65">
            <v>-111521.24</v>
          </cell>
          <cell r="J65">
            <v>-223456.9</v>
          </cell>
          <cell r="K65">
            <v>27925.34999999986</v>
          </cell>
          <cell r="L65">
            <v>12202.16</v>
          </cell>
          <cell r="M65">
            <v>173414.22</v>
          </cell>
          <cell r="N65">
            <v>-149626.01999999999</v>
          </cell>
          <cell r="O65">
            <v>-44985.810000000056</v>
          </cell>
          <cell r="P65">
            <v>-64178.099999999977</v>
          </cell>
          <cell r="Q65">
            <v>-68598</v>
          </cell>
          <cell r="R65">
            <v>-57436.939999999944</v>
          </cell>
          <cell r="S65">
            <v>-63994.560000000056</v>
          </cell>
          <cell r="T65">
            <v>-58198.489999999991</v>
          </cell>
          <cell r="U65">
            <v>-28189.60999999999</v>
          </cell>
          <cell r="V65">
            <v>-139710.85</v>
          </cell>
          <cell r="W65">
            <v>-363167.75</v>
          </cell>
          <cell r="X65">
            <v>-335242.40000000014</v>
          </cell>
          <cell r="Y65">
            <v>-323040.24000000017</v>
          </cell>
          <cell r="Z65">
            <v>-149626.02000000016</v>
          </cell>
        </row>
        <row r="66">
          <cell r="A66" t="str">
            <v>Debtors</v>
          </cell>
          <cell r="B66">
            <v>-6864297.6800000006</v>
          </cell>
          <cell r="C66">
            <v>-602215.87999999896</v>
          </cell>
          <cell r="D66">
            <v>469268.85</v>
          </cell>
          <cell r="E66">
            <v>456370.61999999918</v>
          </cell>
          <cell r="F66">
            <v>1189012.9099999999</v>
          </cell>
          <cell r="G66">
            <v>1540218.98</v>
          </cell>
          <cell r="H66">
            <v>-651659.97000000067</v>
          </cell>
          <cell r="I66">
            <v>349393</v>
          </cell>
          <cell r="J66">
            <v>1021089.85</v>
          </cell>
          <cell r="K66">
            <v>-779176.17000000086</v>
          </cell>
          <cell r="L66">
            <v>2100933.12</v>
          </cell>
          <cell r="M66">
            <v>439991.21</v>
          </cell>
          <cell r="N66">
            <v>-1331071.1599999999</v>
          </cell>
          <cell r="O66">
            <v>-6864297.6800000006</v>
          </cell>
          <cell r="P66">
            <v>-7466513.5599999996</v>
          </cell>
          <cell r="Q66">
            <v>-6997244.71</v>
          </cell>
          <cell r="R66">
            <v>-6540874.0900000008</v>
          </cell>
          <cell r="S66">
            <v>-5351861.1800000006</v>
          </cell>
          <cell r="T66">
            <v>-3811642.2000000007</v>
          </cell>
          <cell r="U66">
            <v>-4463302.1700000018</v>
          </cell>
          <cell r="V66">
            <v>-4113909.1700000018</v>
          </cell>
          <cell r="W66">
            <v>-3092819.3200000017</v>
          </cell>
          <cell r="X66">
            <v>-3871995.4900000026</v>
          </cell>
          <cell r="Y66">
            <v>-1771062.3700000024</v>
          </cell>
          <cell r="Z66">
            <v>-1331071.1600000025</v>
          </cell>
        </row>
        <row r="67">
          <cell r="A67" t="str">
            <v>Creditors</v>
          </cell>
          <cell r="B67">
            <v>2125094.87</v>
          </cell>
          <cell r="C67">
            <v>840152.98000000417</v>
          </cell>
          <cell r="D67">
            <v>-6412230.9100000001</v>
          </cell>
          <cell r="E67">
            <v>2254007.73</v>
          </cell>
          <cell r="F67">
            <v>986568.71999999881</v>
          </cell>
          <cell r="G67">
            <v>-1267978.32</v>
          </cell>
          <cell r="H67">
            <v>4911603.0600000061</v>
          </cell>
          <cell r="I67">
            <v>-859268.60000000149</v>
          </cell>
          <cell r="J67">
            <v>-435732.64000000432</v>
          </cell>
          <cell r="K67">
            <v>7335540.5100000091</v>
          </cell>
          <cell r="L67">
            <v>2727046.3199999928</v>
          </cell>
          <cell r="M67">
            <v>2077262.86</v>
          </cell>
          <cell r="N67">
            <v>14282066.579999998</v>
          </cell>
          <cell r="O67">
            <v>2125094.87</v>
          </cell>
          <cell r="P67">
            <v>2965247.8500000043</v>
          </cell>
          <cell r="Q67">
            <v>-3446983.0599999959</v>
          </cell>
          <cell r="R67">
            <v>-1192975.3299999959</v>
          </cell>
          <cell r="S67">
            <v>-206406.60999999708</v>
          </cell>
          <cell r="T67">
            <v>-1474384.9299999971</v>
          </cell>
          <cell r="U67">
            <v>3437218.1300000092</v>
          </cell>
          <cell r="V67">
            <v>2577949.5300000077</v>
          </cell>
          <cell r="W67">
            <v>2142216.8900000034</v>
          </cell>
          <cell r="X67">
            <v>9477757.4000000134</v>
          </cell>
          <cell r="Y67">
            <v>12204803.720000006</v>
          </cell>
          <cell r="Z67">
            <v>14282066.580000006</v>
          </cell>
        </row>
        <row r="68">
          <cell r="A68" t="str">
            <v>Working Capital movement</v>
          </cell>
          <cell r="B68">
            <v>-4784188.62</v>
          </cell>
          <cell r="C68">
            <v>218744.81000000529</v>
          </cell>
          <cell r="D68">
            <v>-5947381.9600000009</v>
          </cell>
          <cell r="E68">
            <v>2721539.41</v>
          </cell>
          <cell r="F68">
            <v>2169024.0099999998</v>
          </cell>
          <cell r="G68">
            <v>278036.73</v>
          </cell>
          <cell r="H68">
            <v>4289951.9700000053</v>
          </cell>
          <cell r="I68">
            <v>-621396.8400000016</v>
          </cell>
          <cell r="J68">
            <v>361900.30999999633</v>
          </cell>
          <cell r="K68">
            <v>6584289.6900000079</v>
          </cell>
          <cell r="L68">
            <v>4840181.599999994</v>
          </cell>
          <cell r="M68">
            <v>2690668.29</v>
          </cell>
          <cell r="N68">
            <v>12801369.399999997</v>
          </cell>
          <cell r="O68">
            <v>-4784188.62</v>
          </cell>
          <cell r="P68">
            <v>-4565443.8099999949</v>
          </cell>
          <cell r="Q68">
            <v>-10512825.769999996</v>
          </cell>
          <cell r="R68">
            <v>-7791286.3599999957</v>
          </cell>
          <cell r="S68">
            <v>-5622262.3499999959</v>
          </cell>
          <cell r="T68">
            <v>-5344225.6199999955</v>
          </cell>
          <cell r="U68">
            <v>-1054273.6499999901</v>
          </cell>
          <cell r="V68">
            <v>-1675670.4899999918</v>
          </cell>
          <cell r="W68">
            <v>-1313770.1799999955</v>
          </cell>
          <cell r="X68">
            <v>5270519.5100000128</v>
          </cell>
          <cell r="Y68">
            <v>10110701.110000007</v>
          </cell>
          <cell r="Z68">
            <v>12801369.400000006</v>
          </cell>
        </row>
        <row r="69">
          <cell r="A69" t="str">
            <v>Other non cash items</v>
          </cell>
          <cell r="B69">
            <v>-14596.5</v>
          </cell>
          <cell r="C69">
            <v>0</v>
          </cell>
          <cell r="D69">
            <v>14598.22</v>
          </cell>
          <cell r="E69">
            <v>-400</v>
          </cell>
          <cell r="F69">
            <v>-5999.44</v>
          </cell>
          <cell r="G69">
            <v>6399.72</v>
          </cell>
          <cell r="H69">
            <v>-62113.2</v>
          </cell>
          <cell r="I69">
            <v>99688.11</v>
          </cell>
          <cell r="J69">
            <v>-100000</v>
          </cell>
          <cell r="K69">
            <v>36484.120000000003</v>
          </cell>
          <cell r="L69">
            <v>100003.16</v>
          </cell>
          <cell r="M69">
            <v>56543.87</v>
          </cell>
          <cell r="N69">
            <v>130608.06</v>
          </cell>
          <cell r="O69">
            <v>-14596.5</v>
          </cell>
          <cell r="P69">
            <v>-14596.5</v>
          </cell>
          <cell r="Q69">
            <v>1.7199999999993452</v>
          </cell>
          <cell r="R69">
            <v>-398.28000000000065</v>
          </cell>
          <cell r="S69">
            <v>-6397.72</v>
          </cell>
          <cell r="T69">
            <v>2</v>
          </cell>
          <cell r="U69">
            <v>-62111.199999999997</v>
          </cell>
          <cell r="V69">
            <v>37576.910000000003</v>
          </cell>
          <cell r="W69">
            <v>-62423.09</v>
          </cell>
          <cell r="X69">
            <v>-25938.969999999994</v>
          </cell>
          <cell r="Y69">
            <v>74064.19</v>
          </cell>
          <cell r="Z69">
            <v>130608.06</v>
          </cell>
        </row>
        <row r="70">
          <cell r="A70" t="str">
            <v>Cash inflow from operating activities</v>
          </cell>
          <cell r="B70">
            <v>-1274098.8699999759</v>
          </cell>
          <cell r="C70">
            <v>4595437.5500000147</v>
          </cell>
          <cell r="D70">
            <v>-1376192.1400000108</v>
          </cell>
          <cell r="E70">
            <v>6354771.479999993</v>
          </cell>
          <cell r="F70">
            <v>6832695.1000000555</v>
          </cell>
          <cell r="G70">
            <v>5103550.8399999347</v>
          </cell>
          <cell r="H70">
            <v>8189134.9199999962</v>
          </cell>
          <cell r="I70">
            <v>4248702.5999999931</v>
          </cell>
          <cell r="J70">
            <v>5043238.77999999</v>
          </cell>
          <cell r="K70">
            <v>10930022.870000003</v>
          </cell>
          <cell r="L70">
            <v>10168227.580000002</v>
          </cell>
          <cell r="M70">
            <v>7883965.5600000005</v>
          </cell>
          <cell r="N70">
            <v>66699456.269999996</v>
          </cell>
          <cell r="O70">
            <v>-1274098.8699999759</v>
          </cell>
          <cell r="P70">
            <v>3321338.6800000388</v>
          </cell>
          <cell r="Q70">
            <v>1945146.540000028</v>
          </cell>
          <cell r="R70">
            <v>8299918.020000021</v>
          </cell>
          <cell r="S70">
            <v>15132613.120000076</v>
          </cell>
          <cell r="T70">
            <v>20236163.960000008</v>
          </cell>
          <cell r="U70">
            <v>28425298.880000003</v>
          </cell>
          <cell r="V70">
            <v>32674001.479999997</v>
          </cell>
          <cell r="W70">
            <v>37717240.25999999</v>
          </cell>
          <cell r="X70">
            <v>48647263.129999995</v>
          </cell>
          <cell r="Y70">
            <v>58815490.709999993</v>
          </cell>
          <cell r="Z70">
            <v>66699456.269999996</v>
          </cell>
        </row>
        <row r="71">
          <cell r="A71" t="str">
            <v>Capex</v>
          </cell>
          <cell r="B71">
            <v>-3208328.9033333738</v>
          </cell>
          <cell r="C71">
            <v>-4022229.5633332888</v>
          </cell>
          <cell r="D71">
            <v>-1922620.7433333546</v>
          </cell>
          <cell r="E71">
            <v>-4988596.8333333116</v>
          </cell>
          <cell r="F71">
            <v>-4807056.7733333213</v>
          </cell>
          <cell r="G71">
            <v>-5965273.3833334129</v>
          </cell>
          <cell r="H71">
            <v>-4355220.8133332748</v>
          </cell>
          <cell r="I71">
            <v>-3191543.4233334018</v>
          </cell>
          <cell r="J71">
            <v>-3938394.013333302</v>
          </cell>
          <cell r="K71">
            <v>10876434.796666685</v>
          </cell>
          <cell r="L71">
            <v>-18680710.243333325</v>
          </cell>
          <cell r="M71">
            <v>-4830391.4933333267</v>
          </cell>
          <cell r="N71">
            <v>-49033931.390000001</v>
          </cell>
          <cell r="O71">
            <v>-3208328.9033333738</v>
          </cell>
          <cell r="P71">
            <v>-7230558.4666666631</v>
          </cell>
          <cell r="Q71">
            <v>-9153179.2100000177</v>
          </cell>
          <cell r="R71">
            <v>-14141776.043333329</v>
          </cell>
          <cell r="S71">
            <v>-18948832.816666652</v>
          </cell>
          <cell r="T71">
            <v>-24914106.200000063</v>
          </cell>
          <cell r="U71">
            <v>-29269327.013333336</v>
          </cell>
          <cell r="V71">
            <v>-32460870.436666738</v>
          </cell>
          <cell r="W71">
            <v>-36399264.45000004</v>
          </cell>
          <cell r="X71">
            <v>-25522829.653333355</v>
          </cell>
          <cell r="Y71">
            <v>-44203539.896666676</v>
          </cell>
          <cell r="Z71">
            <v>-49033931.390000001</v>
          </cell>
        </row>
        <row r="72">
          <cell r="A72" t="str">
            <v>Realisations</v>
          </cell>
          <cell r="B72">
            <v>14596.5</v>
          </cell>
          <cell r="C72">
            <v>0</v>
          </cell>
          <cell r="D72">
            <v>64426.58</v>
          </cell>
          <cell r="E72">
            <v>400</v>
          </cell>
          <cell r="F72">
            <v>201816.22</v>
          </cell>
          <cell r="G72">
            <v>164209</v>
          </cell>
          <cell r="H72">
            <v>317335.59999999998</v>
          </cell>
          <cell r="I72">
            <v>500000</v>
          </cell>
          <cell r="J72">
            <v>0</v>
          </cell>
          <cell r="K72">
            <v>432252.71</v>
          </cell>
          <cell r="L72">
            <v>254028.92</v>
          </cell>
          <cell r="M72">
            <v>159857.53</v>
          </cell>
          <cell r="N72">
            <v>2108923.06</v>
          </cell>
          <cell r="O72">
            <v>14596.5</v>
          </cell>
          <cell r="P72">
            <v>14596.5</v>
          </cell>
          <cell r="Q72">
            <v>79023.08</v>
          </cell>
          <cell r="R72">
            <v>79423.08</v>
          </cell>
          <cell r="S72">
            <v>281239.3</v>
          </cell>
          <cell r="T72">
            <v>445448.3</v>
          </cell>
          <cell r="U72">
            <v>762783.89999999991</v>
          </cell>
          <cell r="V72">
            <v>1262783.8999999999</v>
          </cell>
          <cell r="W72">
            <v>1262783.8999999999</v>
          </cell>
          <cell r="X72">
            <v>1695036.6099999999</v>
          </cell>
          <cell r="Y72">
            <v>1949065.5299999998</v>
          </cell>
          <cell r="Z72">
            <v>2108923.0599999996</v>
          </cell>
        </row>
        <row r="73">
          <cell r="A73" t="str">
            <v>Acquisitions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Business Disposals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Shares issued/redeemed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Forex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Divisional Cashflow</v>
          </cell>
          <cell r="B77">
            <v>-4467831.2733333502</v>
          </cell>
          <cell r="C77">
            <v>573207.98666672595</v>
          </cell>
          <cell r="D77">
            <v>-3234386.3033333654</v>
          </cell>
          <cell r="E77">
            <v>1366574.6466666814</v>
          </cell>
          <cell r="F77">
            <v>2227454.5466667344</v>
          </cell>
          <cell r="G77">
            <v>-697513.54333347827</v>
          </cell>
          <cell r="H77">
            <v>4151249.7066667215</v>
          </cell>
          <cell r="I77">
            <v>1557159.1766665913</v>
          </cell>
          <cell r="J77">
            <v>1104844.766666688</v>
          </cell>
          <cell r="K77">
            <v>22238710.376666687</v>
          </cell>
          <cell r="L77">
            <v>-8258453.7433333229</v>
          </cell>
          <cell r="M77">
            <v>3213431.5966666737</v>
          </cell>
          <cell r="N77">
            <v>19774447.939999986</v>
          </cell>
          <cell r="O77">
            <v>-4467831.2733333502</v>
          </cell>
          <cell r="P77">
            <v>-3894623.2866666242</v>
          </cell>
          <cell r="Q77">
            <v>-7129009.5899999896</v>
          </cell>
          <cell r="R77">
            <v>-5762434.9433333082</v>
          </cell>
          <cell r="S77">
            <v>-3534980.3966665738</v>
          </cell>
          <cell r="T77">
            <v>-4232493.9400000516</v>
          </cell>
          <cell r="U77">
            <v>-81244.233333330136</v>
          </cell>
          <cell r="V77">
            <v>1475914.9433332612</v>
          </cell>
          <cell r="W77">
            <v>2580759.7099999492</v>
          </cell>
          <cell r="X77">
            <v>24819470.086666636</v>
          </cell>
          <cell r="Y77">
            <v>16561016.343333313</v>
          </cell>
          <cell r="Z77">
            <v>19774447.939999986</v>
          </cell>
        </row>
        <row r="78">
          <cell r="A78" t="str">
            <v>Interest (incl intercompany)</v>
          </cell>
          <cell r="B78">
            <v>-995606</v>
          </cell>
          <cell r="C78">
            <v>-823693</v>
          </cell>
          <cell r="D78">
            <v>-890942</v>
          </cell>
          <cell r="E78">
            <v>-1113427</v>
          </cell>
          <cell r="F78">
            <v>-851463</v>
          </cell>
          <cell r="G78">
            <v>-881436</v>
          </cell>
          <cell r="H78">
            <v>-1120024</v>
          </cell>
          <cell r="I78">
            <v>-850534</v>
          </cell>
          <cell r="J78">
            <v>-794654</v>
          </cell>
          <cell r="K78">
            <v>-1082150</v>
          </cell>
          <cell r="L78">
            <v>-894869</v>
          </cell>
          <cell r="M78">
            <v>-788767</v>
          </cell>
          <cell r="N78">
            <v>-11087565</v>
          </cell>
          <cell r="O78">
            <v>-995606</v>
          </cell>
          <cell r="P78">
            <v>-1819299</v>
          </cell>
          <cell r="Q78">
            <v>-2710241</v>
          </cell>
          <cell r="R78">
            <v>-3823668</v>
          </cell>
          <cell r="S78">
            <v>-4675131</v>
          </cell>
          <cell r="T78">
            <v>-5556567</v>
          </cell>
          <cell r="U78">
            <v>-6676591</v>
          </cell>
          <cell r="V78">
            <v>-7527125</v>
          </cell>
          <cell r="W78">
            <v>-8321779</v>
          </cell>
          <cell r="X78">
            <v>-9403929</v>
          </cell>
          <cell r="Y78">
            <v>-10298798</v>
          </cell>
          <cell r="Z78">
            <v>-11087565</v>
          </cell>
        </row>
        <row r="79">
          <cell r="A79" t="str">
            <v>Tax</v>
          </cell>
          <cell r="B79">
            <v>11187.370000000112</v>
          </cell>
          <cell r="C79">
            <v>-4143462</v>
          </cell>
          <cell r="D79">
            <v>0</v>
          </cell>
          <cell r="E79">
            <v>31484</v>
          </cell>
          <cell r="F79">
            <v>0</v>
          </cell>
          <cell r="G79">
            <v>1297251</v>
          </cell>
          <cell r="H79">
            <v>602536</v>
          </cell>
          <cell r="I79">
            <v>-163739</v>
          </cell>
          <cell r="J79">
            <v>551476</v>
          </cell>
          <cell r="K79">
            <v>2978139</v>
          </cell>
          <cell r="L79">
            <v>1630087.11</v>
          </cell>
          <cell r="M79">
            <v>0</v>
          </cell>
          <cell r="N79">
            <v>2794959.48</v>
          </cell>
          <cell r="O79">
            <v>11187.370000000112</v>
          </cell>
          <cell r="P79">
            <v>-4132274.63</v>
          </cell>
          <cell r="Q79">
            <v>-4132274.63</v>
          </cell>
          <cell r="R79">
            <v>-4100790.63</v>
          </cell>
          <cell r="S79">
            <v>-4100790.63</v>
          </cell>
          <cell r="T79">
            <v>-2803539.63</v>
          </cell>
          <cell r="U79">
            <v>-2201003.63</v>
          </cell>
          <cell r="V79">
            <v>-2364742.63</v>
          </cell>
          <cell r="W79">
            <v>-1813266.63</v>
          </cell>
          <cell r="X79">
            <v>1164872.3700000001</v>
          </cell>
          <cell r="Y79">
            <v>2794959.4800000004</v>
          </cell>
          <cell r="Z79">
            <v>2794959.4800000004</v>
          </cell>
        </row>
        <row r="80">
          <cell r="A80" t="str">
            <v>Dividends (incl intercompany)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Total Cashflow</v>
          </cell>
          <cell r="B81">
            <v>-5452249.9033333501</v>
          </cell>
          <cell r="C81">
            <v>-4393947.0133332741</v>
          </cell>
          <cell r="D81">
            <v>-4125328.3033333654</v>
          </cell>
          <cell r="E81">
            <v>284631.64666668139</v>
          </cell>
          <cell r="F81">
            <v>1375991.5466667344</v>
          </cell>
          <cell r="G81">
            <v>-281698.54333347827</v>
          </cell>
          <cell r="H81">
            <v>3633761.7066667215</v>
          </cell>
          <cell r="I81">
            <v>542886.17666659132</v>
          </cell>
          <cell r="J81">
            <v>861666.76666668802</v>
          </cell>
          <cell r="K81">
            <v>24134699.376666687</v>
          </cell>
          <cell r="L81">
            <v>-7523235.6333333235</v>
          </cell>
          <cell r="M81">
            <v>2424664.5966666737</v>
          </cell>
          <cell r="N81">
            <v>11481842.419999987</v>
          </cell>
          <cell r="O81">
            <v>-5452249.9033333501</v>
          </cell>
          <cell r="P81">
            <v>-9846196.9166666232</v>
          </cell>
          <cell r="Q81">
            <v>-13971525.219999988</v>
          </cell>
          <cell r="R81">
            <v>-13686893.573333306</v>
          </cell>
          <cell r="S81">
            <v>-12310902.026666572</v>
          </cell>
          <cell r="T81">
            <v>-12592600.570000051</v>
          </cell>
          <cell r="U81">
            <v>-8958838.8633333296</v>
          </cell>
          <cell r="V81">
            <v>-8415952.6866667382</v>
          </cell>
          <cell r="W81">
            <v>-7554285.9200000502</v>
          </cell>
          <cell r="X81">
            <v>16580413.456666637</v>
          </cell>
          <cell r="Y81">
            <v>9057177.8233333137</v>
          </cell>
          <cell r="Z81">
            <v>11481842.419999987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Sheet1"/>
      <sheetName val="Q2_H1"/>
      <sheetName val="Q2_H4"/>
      <sheetName val="Q2_H3"/>
      <sheetName val="Sheet5"/>
      <sheetName val="Q3_H1"/>
      <sheetName val="Q3_H4"/>
      <sheetName val="Q3_H3"/>
      <sheetName val="Q4_H1"/>
      <sheetName val="Q4_H4"/>
      <sheetName val="Q4_H3"/>
      <sheetName val="Sheet13"/>
      <sheetName val="Sheet9"/>
      <sheetName val="Q5_H1"/>
      <sheetName val="Q5_H4"/>
      <sheetName val="Q5_H3"/>
      <sheetName val="Sheet2"/>
      <sheetName val="Sheet3"/>
      <sheetName val="Sheet6"/>
      <sheetName val="JS Data"/>
      <sheetName val="SD Normal submission"/>
      <sheetName val="SD Additional"/>
      <sheetName val="Master"/>
      <sheetName val="SC"/>
    </sheetNames>
    <sheetDataSet>
      <sheetData sheetId="0" refreshError="1"/>
      <sheetData sheetId="1" refreshError="1">
        <row r="4">
          <cell r="A4" t="str">
            <v>Whitbread Department Total(WDT)</v>
          </cell>
          <cell r="B4" t="str">
            <v>WHR All Developments</v>
          </cell>
          <cell r="C4" t="str">
            <v>WHRTOFB WHR F&amp;B Hierarchy</v>
          </cell>
          <cell r="D4" t="str">
            <v>CNCE WHR - Whitbread Hotels and Restaurants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CNCE WHR - Whitbread Hotels and Restaurants</v>
          </cell>
          <cell r="B4" t="str">
            <v>Whitbread Department Total(WDT)</v>
          </cell>
          <cell r="C4" t="str">
            <v>WHR All Developments</v>
          </cell>
          <cell r="D4" t="str">
            <v>WHRTOFB WHR F&amp;B Hierarchy</v>
          </cell>
        </row>
      </sheetData>
      <sheetData sheetId="6" refreshError="1"/>
      <sheetData sheetId="7" refreshError="1"/>
      <sheetData sheetId="8" refreshError="1"/>
      <sheetData sheetId="9" refreshError="1">
        <row r="4">
          <cell r="A4" t="str">
            <v>CNCE WHR - Whitbread Hotels and Restaurants</v>
          </cell>
          <cell r="B4" t="str">
            <v>Whitbread Department Total(WDT)</v>
          </cell>
          <cell r="C4" t="str">
            <v>WHR All Developments</v>
          </cell>
          <cell r="D4" t="str">
            <v>WHRTOFB WHR F&amp;B Hierarchy</v>
          </cell>
        </row>
      </sheetData>
      <sheetData sheetId="10" refreshError="1"/>
      <sheetData sheetId="11" refreshError="1"/>
      <sheetData sheetId="12" refreshError="1">
        <row r="4">
          <cell r="A4" t="str">
            <v>CNCE WHR - Whitbread Hotels and Restaurants</v>
          </cell>
          <cell r="B4" t="str">
            <v>Whitbread Department Total(WDT)</v>
          </cell>
          <cell r="C4" t="str">
            <v>WHR All Developments</v>
          </cell>
          <cell r="D4" t="str">
            <v>WHRTOFB WHR F&amp;B Hierarchy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 t="str">
            <v>CNCE WHR - Whitbread Hotels and Restaurants</v>
          </cell>
          <cell r="B4" t="str">
            <v>Whitbread Department Total(WDT)</v>
          </cell>
          <cell r="C4" t="str">
            <v>WHR All Developments</v>
          </cell>
          <cell r="D4" t="str">
            <v>Actual YTD</v>
          </cell>
          <cell r="E4" t="str">
            <v>WHRTOFB WHR F&amp;B Hierarchy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H1"/>
      <sheetName val="Q1_H4"/>
      <sheetName val="Q1_H3"/>
      <sheetName val="MIS Query"/>
      <sheetName val="WHR (3)"/>
      <sheetName val="Tenure"/>
      <sheetName val="London"/>
      <sheetName val="Back Up"/>
      <sheetName val="BPR - Site Returns"/>
      <sheetName val="Site List - Rolling 1314"/>
      <sheetName val="WHRTOTAL Hierarchy"/>
      <sheetName val="Disclosure"/>
    </sheetNames>
    <sheetDataSet>
      <sheetData sheetId="0"/>
      <sheetData sheetId="1">
        <row r="4">
          <cell r="E4" t="str">
            <v>Full Day</v>
          </cell>
          <cell r="F4" t="str">
            <v>WHRTOFB WHR F&amp;B Hierarchy</v>
          </cell>
          <cell r="G4" t="str">
            <v>WHR Daily Reporting Cube</v>
          </cell>
          <cell r="H4" t="str">
            <v>Total Day Group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_H1"/>
      <sheetName val="Q2_H4"/>
      <sheetName val="Q2_H3"/>
      <sheetName val="Q3_H1"/>
      <sheetName val="Q3_H4"/>
      <sheetName val="Q3_H3"/>
      <sheetName val="Q4_H1"/>
      <sheetName val="Q4_H4"/>
      <sheetName val="Q4_H3"/>
      <sheetName val="Sheet1"/>
    </sheetNames>
    <sheetDataSet>
      <sheetData sheetId="0" refreshError="1"/>
      <sheetData sheetId="1" refreshError="1">
        <row r="4">
          <cell r="A4" t="str">
            <v>CNAZ Premier Inn</v>
          </cell>
          <cell r="E4" t="str">
            <v>WHRTOFB WHR F&amp;B Hierarchy</v>
          </cell>
          <cell r="F4" t="str">
            <v>Total Day Group</v>
          </cell>
        </row>
      </sheetData>
      <sheetData sheetId="2" refreshError="1"/>
      <sheetData sheetId="3" refreshError="1"/>
      <sheetData sheetId="4" refreshError="1">
        <row r="4">
          <cell r="A4" t="str">
            <v>CNAZ Premier Inn</v>
          </cell>
          <cell r="E4" t="str">
            <v>WHRTOFB WHR F&amp;B Hierarchy</v>
          </cell>
          <cell r="F4" t="str">
            <v>Total Day Group</v>
          </cell>
          <cell r="G4" t="str">
            <v>WHR Daily Reporting Cube</v>
          </cell>
        </row>
      </sheetData>
      <sheetData sheetId="5" refreshError="1"/>
      <sheetData sheetId="6" refreshError="1"/>
      <sheetData sheetId="7" refreshError="1">
        <row r="4">
          <cell r="E4" t="str">
            <v>Total Day Group</v>
          </cell>
          <cell r="F4" t="str">
            <v>WHR Daily Reporting Cube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opening history"/>
      <sheetName val="Summary"/>
      <sheetName val="Region Split"/>
      <sheetName val="WINcard"/>
      <sheetName val="Site List - Rolling 1314"/>
      <sheetName val="1314"/>
      <sheetName val="1213"/>
      <sheetName val="Summary 1213 Statutory"/>
      <sheetName val="Site List - Rolling 1112"/>
      <sheetName val="Site List - Rolling 1213"/>
      <sheetName val="TS Detail"/>
      <sheetName val="TS - PI and Rest list"/>
      <sheetName val="Rec to Ops Heirarchy"/>
      <sheetName val="11-12 Budget Heirarchy"/>
      <sheetName val="Summary 1112 Statutory"/>
      <sheetName val="1112"/>
      <sheetName val="Trading Statement"/>
      <sheetName val="Summary 1011 Statutory"/>
      <sheetName val="Summary 1011 Actual"/>
      <sheetName val="Site List - Rolling 1011"/>
      <sheetName val="1011"/>
      <sheetName val="Summary 0910 Actual"/>
      <sheetName val="Summary 0910 Statutory"/>
      <sheetName val="Site List - Rolling 0910"/>
      <sheetName val="0910"/>
      <sheetName val="Summary @ 0809 YE"/>
      <sheetName val="0809"/>
      <sheetName val="Stat disclosure working-0809"/>
      <sheetName val="0708"/>
      <sheetName val="0607"/>
      <sheetName val="0607 Y End"/>
      <sheetName val="0607 new openings"/>
      <sheetName val="Sheet1"/>
      <sheetName val="PI Fact Sheet"/>
      <sheetName val="Green Sites"/>
      <sheetName val="Rec from week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and Update"/>
      <sheetName val="Summary Sheet"/>
      <sheetName val="Rooms Available"/>
      <sheetName val="Rooms Sold"/>
      <sheetName val="Rooms Revenue"/>
      <sheetName val="occupancy"/>
      <sheetName val="ARR"/>
      <sheetName val="Yield"/>
      <sheetName val="Marriott Market Premium"/>
      <sheetName val="Cover Sheet"/>
      <sheetName val="Swallow Conversion graphs"/>
      <sheetName val="Swallows (disposals)"/>
      <sheetName val="Market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Bristol</v>
          </cell>
        </row>
        <row r="150">
          <cell r="B150" t="str">
            <v>County Hall</v>
          </cell>
        </row>
        <row r="229">
          <cell r="B229" t="str">
            <v>New T1 Marriott FS</v>
          </cell>
        </row>
      </sheetData>
      <sheetData sheetId="6" refreshError="1">
        <row r="4">
          <cell r="B4" t="str">
            <v>Bristol</v>
          </cell>
        </row>
        <row r="160">
          <cell r="B160" t="str">
            <v>Swansea</v>
          </cell>
        </row>
      </sheetData>
      <sheetData sheetId="7" refreshError="1">
        <row r="4">
          <cell r="B4" t="str">
            <v>Bristol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INING FEES INCOME"/>
      <sheetName val="SUBSCRIPTIONS INCOME"/>
      <sheetName val="TOTAL INCOME"/>
      <sheetName val="TOTAL OPERATING INCO"/>
      <sheetName val="Total Income (Operat"/>
      <sheetName val="CENTRE CONTRIBUTION"/>
      <sheetName val="Depreciation"/>
      <sheetName val="BSC (members)"/>
      <sheetName val="BSC (memberships)"/>
      <sheetName val="Contribution %"/>
      <sheetName val="EBITDA &amp; %"/>
      <sheetName val="NAV and ROCE"/>
      <sheetName val="Central"/>
      <sheetName val="Member Numbers"/>
      <sheetName val="Membership Numb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6">
          <cell r="B76" t="str">
            <v>Core 20</v>
          </cell>
        </row>
        <row r="77">
          <cell r="B77" t="str">
            <v>98/99 8</v>
          </cell>
        </row>
        <row r="78">
          <cell r="B78" t="str">
            <v>RHG 6</v>
          </cell>
        </row>
        <row r="79">
          <cell r="B79" t="str">
            <v>Core 34 before contingency</v>
          </cell>
        </row>
        <row r="80">
          <cell r="B80" t="str">
            <v>Contingency</v>
          </cell>
        </row>
        <row r="81">
          <cell r="B81" t="str">
            <v>Core 34 incl Contingency</v>
          </cell>
          <cell r="C81">
            <v>207331</v>
          </cell>
          <cell r="D81">
            <v>203787</v>
          </cell>
          <cell r="E81">
            <v>203983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207124.84661786471</v>
          </cell>
          <cell r="P81">
            <v>208292.90508489948</v>
          </cell>
          <cell r="Q81">
            <v>209479.75765185116</v>
          </cell>
          <cell r="R81">
            <v>210153.36307932614</v>
          </cell>
          <cell r="S81">
            <v>210947.33076541559</v>
          </cell>
          <cell r="T81">
            <v>211308.42542535524</v>
          </cell>
          <cell r="U81">
            <v>211554.99642582424</v>
          </cell>
          <cell r="V81">
            <v>212324.11416936343</v>
          </cell>
          <cell r="W81">
            <v>212604.93430641099</v>
          </cell>
          <cell r="X81">
            <v>212021.23670685326</v>
          </cell>
          <cell r="Y81">
            <v>214238.26519479029</v>
          </cell>
          <cell r="Z81">
            <v>215836.53723130847</v>
          </cell>
          <cell r="AA81">
            <v>201426</v>
          </cell>
          <cell r="AB81">
            <v>202323</v>
          </cell>
          <cell r="AC81">
            <v>202482</v>
          </cell>
          <cell r="AD81">
            <v>204521</v>
          </cell>
          <cell r="AE81">
            <v>205984</v>
          </cell>
          <cell r="AF81">
            <v>205963</v>
          </cell>
          <cell r="AG81">
            <v>205541</v>
          </cell>
          <cell r="AH81">
            <v>204126</v>
          </cell>
          <cell r="AI81">
            <v>202164</v>
          </cell>
          <cell r="AJ81">
            <v>200357</v>
          </cell>
          <cell r="AK81">
            <v>201412</v>
          </cell>
          <cell r="AL81">
            <v>202511</v>
          </cell>
        </row>
        <row r="82">
          <cell r="B82" t="str">
            <v>99/00 9</v>
          </cell>
          <cell r="C82">
            <v>53604</v>
          </cell>
          <cell r="D82">
            <v>53076</v>
          </cell>
          <cell r="E82">
            <v>52943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52416.476942903464</v>
          </cell>
          <cell r="P82">
            <v>52774.031298803602</v>
          </cell>
          <cell r="Q82">
            <v>53154.103839502372</v>
          </cell>
          <cell r="R82">
            <v>53233.96215446401</v>
          </cell>
          <cell r="S82">
            <v>53493.790735778683</v>
          </cell>
          <cell r="T82">
            <v>53696.778040544305</v>
          </cell>
          <cell r="U82">
            <v>53765.308440400127</v>
          </cell>
          <cell r="V82">
            <v>53905.126582626326</v>
          </cell>
          <cell r="W82">
            <v>54058.597458279175</v>
          </cell>
          <cell r="X82">
            <v>53987.748242412374</v>
          </cell>
          <cell r="Y82">
            <v>54595.695077255761</v>
          </cell>
          <cell r="Z82">
            <v>55056.4080513679</v>
          </cell>
          <cell r="AA82">
            <v>51041</v>
          </cell>
          <cell r="AB82">
            <v>51118</v>
          </cell>
          <cell r="AC82">
            <v>51401</v>
          </cell>
          <cell r="AD82">
            <v>51802</v>
          </cell>
          <cell r="AE82">
            <v>52715</v>
          </cell>
          <cell r="AF82">
            <v>52969</v>
          </cell>
          <cell r="AG82">
            <v>53058</v>
          </cell>
          <cell r="AH82">
            <v>52791</v>
          </cell>
          <cell r="AI82">
            <v>52213</v>
          </cell>
          <cell r="AJ82">
            <v>51989</v>
          </cell>
          <cell r="AK82">
            <v>52158</v>
          </cell>
          <cell r="AL82">
            <v>52450</v>
          </cell>
        </row>
        <row r="83">
          <cell r="B83" t="str">
            <v>00/01 1</v>
          </cell>
          <cell r="C83">
            <v>7719</v>
          </cell>
          <cell r="D83">
            <v>7531</v>
          </cell>
          <cell r="E83">
            <v>7544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7965.5211689501539</v>
          </cell>
          <cell r="P83">
            <v>7990.5533653985949</v>
          </cell>
          <cell r="Q83">
            <v>8011.5322149074937</v>
          </cell>
          <cell r="R83">
            <v>8028.4037236909435</v>
          </cell>
          <cell r="S83">
            <v>8068.2882929092711</v>
          </cell>
          <cell r="T83">
            <v>8087.4577326787767</v>
          </cell>
          <cell r="U83">
            <v>8118.875573469415</v>
          </cell>
          <cell r="V83">
            <v>8131.5204887537839</v>
          </cell>
          <cell r="W83">
            <v>8161.1824564384297</v>
          </cell>
          <cell r="X83">
            <v>8195.000262746069</v>
          </cell>
          <cell r="Y83">
            <v>8254.9973620855744</v>
          </cell>
          <cell r="Z83">
            <v>8317.5679048909205</v>
          </cell>
          <cell r="AA83">
            <v>7891</v>
          </cell>
          <cell r="AB83">
            <v>7816</v>
          </cell>
          <cell r="AC83">
            <v>7847</v>
          </cell>
          <cell r="AD83">
            <v>7880</v>
          </cell>
          <cell r="AE83">
            <v>7942</v>
          </cell>
          <cell r="AF83">
            <v>7964</v>
          </cell>
          <cell r="AG83">
            <v>7891</v>
          </cell>
          <cell r="AH83">
            <v>7788</v>
          </cell>
          <cell r="AI83">
            <v>7690</v>
          </cell>
          <cell r="AJ83">
            <v>7692</v>
          </cell>
          <cell r="AK83">
            <v>7737</v>
          </cell>
          <cell r="AL83">
            <v>7704</v>
          </cell>
        </row>
        <row r="84">
          <cell r="B84" t="str">
            <v>01/02 5</v>
          </cell>
          <cell r="C84">
            <v>26770</v>
          </cell>
          <cell r="D84">
            <v>26313</v>
          </cell>
          <cell r="E84">
            <v>26553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26008.054818803801</v>
          </cell>
          <cell r="P84">
            <v>26140.894475783036</v>
          </cell>
          <cell r="Q84">
            <v>26245.451273149978</v>
          </cell>
          <cell r="R84">
            <v>26363.360972183822</v>
          </cell>
          <cell r="S84">
            <v>26455.507842095536</v>
          </cell>
          <cell r="T84">
            <v>26446.018696486386</v>
          </cell>
          <cell r="U84">
            <v>26547.60786571099</v>
          </cell>
          <cell r="V84">
            <v>26700.410394526334</v>
          </cell>
          <cell r="W84">
            <v>26728.390173036132</v>
          </cell>
          <cell r="X84">
            <v>26715.887722162279</v>
          </cell>
          <cell r="Y84">
            <v>27016.674441014507</v>
          </cell>
          <cell r="Z84">
            <v>27333.255894116402</v>
          </cell>
          <cell r="AA84">
            <v>23557</v>
          </cell>
          <cell r="AB84">
            <v>23818</v>
          </cell>
          <cell r="AC84">
            <v>24085</v>
          </cell>
          <cell r="AD84">
            <v>25102</v>
          </cell>
          <cell r="AE84">
            <v>25543</v>
          </cell>
          <cell r="AF84">
            <v>25787</v>
          </cell>
          <cell r="AG84">
            <v>25829</v>
          </cell>
          <cell r="AH84">
            <v>25589</v>
          </cell>
          <cell r="AI84">
            <v>25488</v>
          </cell>
          <cell r="AJ84">
            <v>25299</v>
          </cell>
          <cell r="AK84">
            <v>25506</v>
          </cell>
          <cell r="AL84">
            <v>25571</v>
          </cell>
        </row>
        <row r="85">
          <cell r="B85" t="str">
            <v>02/03 6</v>
          </cell>
          <cell r="C85">
            <v>29434</v>
          </cell>
          <cell r="D85">
            <v>28887</v>
          </cell>
          <cell r="E85">
            <v>29229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29159.244163087496</v>
          </cell>
          <cell r="P85">
            <v>29411.085092592606</v>
          </cell>
          <cell r="Q85">
            <v>29700.119977141374</v>
          </cell>
          <cell r="R85">
            <v>29985.356399735647</v>
          </cell>
          <cell r="S85">
            <v>30267.603075007453</v>
          </cell>
          <cell r="T85">
            <v>30452.149938405804</v>
          </cell>
          <cell r="U85">
            <v>30690.935371475785</v>
          </cell>
          <cell r="V85">
            <v>31054.128445949627</v>
          </cell>
          <cell r="W85">
            <v>31229.506298280994</v>
          </cell>
          <cell r="X85">
            <v>31169.535991339715</v>
          </cell>
          <cell r="Y85">
            <v>31762.467615318976</v>
          </cell>
          <cell r="Z85">
            <v>32242.426095842122</v>
          </cell>
          <cell r="AA85">
            <v>24434</v>
          </cell>
          <cell r="AB85">
            <v>23919</v>
          </cell>
          <cell r="AC85">
            <v>24168</v>
          </cell>
          <cell r="AD85">
            <v>25862</v>
          </cell>
          <cell r="AE85">
            <v>26488</v>
          </cell>
          <cell r="AF85">
            <v>26877</v>
          </cell>
          <cell r="AG85">
            <v>27265</v>
          </cell>
          <cell r="AH85">
            <v>27257</v>
          </cell>
          <cell r="AI85">
            <v>26998</v>
          </cell>
          <cell r="AJ85">
            <v>27015</v>
          </cell>
          <cell r="AK85">
            <v>27654</v>
          </cell>
          <cell r="AL85">
            <v>28014</v>
          </cell>
        </row>
        <row r="86">
          <cell r="B86" t="str">
            <v>03/04 1</v>
          </cell>
          <cell r="C86">
            <v>2379</v>
          </cell>
          <cell r="D86">
            <v>2596</v>
          </cell>
          <cell r="E86">
            <v>2851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2578.1837929059557</v>
          </cell>
          <cell r="P86">
            <v>2745.8840139527642</v>
          </cell>
          <cell r="Q86">
            <v>2912.7771044256215</v>
          </cell>
          <cell r="R86">
            <v>3036.9627673242871</v>
          </cell>
          <cell r="S86">
            <v>3168.5113618617793</v>
          </cell>
          <cell r="T86">
            <v>3309.3566917392004</v>
          </cell>
          <cell r="U86">
            <v>3417.4870072076174</v>
          </cell>
          <cell r="V86">
            <v>3543.5027372867144</v>
          </cell>
          <cell r="W86">
            <v>3622.137496218314</v>
          </cell>
          <cell r="X86">
            <v>3669.1927894943924</v>
          </cell>
          <cell r="Y86">
            <v>3823.5917965434833</v>
          </cell>
          <cell r="Z86">
            <v>3964.1129169925625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1550</v>
          </cell>
          <cell r="AL86">
            <v>2018</v>
          </cell>
        </row>
        <row r="87">
          <cell r="B87" t="str">
            <v>Total Clubs</v>
          </cell>
          <cell r="C87">
            <v>327237</v>
          </cell>
          <cell r="D87">
            <v>322190</v>
          </cell>
          <cell r="E87">
            <v>323103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325252.32750451559</v>
          </cell>
          <cell r="P87">
            <v>327355.35333143012</v>
          </cell>
          <cell r="Q87">
            <v>329503.74206097797</v>
          </cell>
          <cell r="R87">
            <v>330801.40909672482</v>
          </cell>
          <cell r="S87">
            <v>332401.03207306826</v>
          </cell>
          <cell r="T87">
            <v>333300.18652520969</v>
          </cell>
          <cell r="U87">
            <v>334095.21068408829</v>
          </cell>
          <cell r="V87">
            <v>335658.80281850632</v>
          </cell>
          <cell r="W87">
            <v>336404.74818866403</v>
          </cell>
          <cell r="X87">
            <v>335758.60171500797</v>
          </cell>
          <cell r="Y87">
            <v>339691.69148700865</v>
          </cell>
          <cell r="Z87">
            <v>342750.30809451838</v>
          </cell>
          <cell r="AA87">
            <v>308349</v>
          </cell>
          <cell r="AB87">
            <v>308994</v>
          </cell>
          <cell r="AC87">
            <v>309983</v>
          </cell>
          <cell r="AD87">
            <v>315167</v>
          </cell>
          <cell r="AE87">
            <v>318672</v>
          </cell>
          <cell r="AF87">
            <v>319560</v>
          </cell>
          <cell r="AG87">
            <v>319584</v>
          </cell>
          <cell r="AH87">
            <v>317551</v>
          </cell>
          <cell r="AI87">
            <v>314553</v>
          </cell>
          <cell r="AJ87">
            <v>312352</v>
          </cell>
          <cell r="AK87">
            <v>316017</v>
          </cell>
          <cell r="AL87">
            <v>318268</v>
          </cell>
        </row>
        <row r="90">
          <cell r="B90" t="str">
            <v>Core 20</v>
          </cell>
        </row>
        <row r="91">
          <cell r="B91" t="str">
            <v>98/99 8</v>
          </cell>
        </row>
        <row r="92">
          <cell r="B92" t="str">
            <v>RHG 6</v>
          </cell>
        </row>
        <row r="93">
          <cell r="B93" t="str">
            <v>Core 34 before contingency</v>
          </cell>
        </row>
        <row r="94">
          <cell r="B94" t="str">
            <v>Contingency</v>
          </cell>
        </row>
        <row r="95">
          <cell r="B95" t="str">
            <v>Core 34 incl Contingency</v>
          </cell>
          <cell r="C95">
            <v>204921</v>
          </cell>
          <cell r="D95">
            <v>205559</v>
          </cell>
          <cell r="E95">
            <v>203885</v>
          </cell>
          <cell r="F95">
            <v>101991.5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204817.92330893234</v>
          </cell>
          <cell r="P95">
            <v>207708.87585138209</v>
          </cell>
          <cell r="Q95">
            <v>208886.33136837534</v>
          </cell>
          <cell r="R95">
            <v>209816.56036558864</v>
          </cell>
          <cell r="S95">
            <v>210550.34692237087</v>
          </cell>
          <cell r="T95">
            <v>211127.87809538541</v>
          </cell>
          <cell r="U95">
            <v>211431.71092558972</v>
          </cell>
          <cell r="V95">
            <v>211939.55529759382</v>
          </cell>
          <cell r="W95">
            <v>212464.52423788721</v>
          </cell>
          <cell r="X95">
            <v>212313.08550663211</v>
          </cell>
          <cell r="Y95">
            <v>213129.75095082179</v>
          </cell>
          <cell r="Z95">
            <v>215037.40121304936</v>
          </cell>
          <cell r="AA95">
            <v>201062.51111076615</v>
          </cell>
          <cell r="AB95">
            <v>201874.5</v>
          </cell>
          <cell r="AC95">
            <v>202402.5</v>
          </cell>
          <cell r="AD95">
            <v>203501.5</v>
          </cell>
          <cell r="AE95">
            <v>205252.5</v>
          </cell>
          <cell r="AF95">
            <v>205973.5</v>
          </cell>
          <cell r="AG95">
            <v>205752</v>
          </cell>
          <cell r="AH95">
            <v>204833.5</v>
          </cell>
          <cell r="AI95">
            <v>203145</v>
          </cell>
          <cell r="AJ95">
            <v>201260.5</v>
          </cell>
          <cell r="AK95">
            <v>200884.5</v>
          </cell>
          <cell r="AL95">
            <v>201961.5</v>
          </cell>
        </row>
        <row r="96">
          <cell r="B96" t="str">
            <v>99/00 9</v>
          </cell>
          <cell r="C96">
            <v>53027</v>
          </cell>
          <cell r="D96">
            <v>53340</v>
          </cell>
          <cell r="E96">
            <v>53009.5</v>
          </cell>
          <cell r="F96">
            <v>26471.5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52433.238471451732</v>
          </cell>
          <cell r="P96">
            <v>52595.254120853533</v>
          </cell>
          <cell r="Q96">
            <v>52964.06756915299</v>
          </cell>
          <cell r="R96">
            <v>53194.032996983195</v>
          </cell>
          <cell r="S96">
            <v>53363.87644512135</v>
          </cell>
          <cell r="T96">
            <v>53595.284388161497</v>
          </cell>
          <cell r="U96">
            <v>53731.043240472216</v>
          </cell>
          <cell r="V96">
            <v>53835.217511513227</v>
          </cell>
          <cell r="W96">
            <v>53981.862020452754</v>
          </cell>
          <cell r="X96">
            <v>54023.172850345771</v>
          </cell>
          <cell r="Y96">
            <v>54291.721659834067</v>
          </cell>
          <cell r="Z96">
            <v>54826.051564311827</v>
          </cell>
          <cell r="AA96">
            <v>50704.446328132442</v>
          </cell>
          <cell r="AB96">
            <v>51079.5</v>
          </cell>
          <cell r="AC96">
            <v>51259.5</v>
          </cell>
          <cell r="AD96">
            <v>51601.5</v>
          </cell>
          <cell r="AE96">
            <v>52258.5</v>
          </cell>
          <cell r="AF96">
            <v>52842</v>
          </cell>
          <cell r="AG96">
            <v>53013.5</v>
          </cell>
          <cell r="AH96">
            <v>52924.5</v>
          </cell>
          <cell r="AI96">
            <v>52502</v>
          </cell>
          <cell r="AJ96">
            <v>52101</v>
          </cell>
          <cell r="AK96">
            <v>52073.5</v>
          </cell>
          <cell r="AL96">
            <v>52304</v>
          </cell>
        </row>
        <row r="97">
          <cell r="B97" t="str">
            <v>00/01 1</v>
          </cell>
          <cell r="C97">
            <v>7711.5</v>
          </cell>
          <cell r="D97">
            <v>7625</v>
          </cell>
          <cell r="E97">
            <v>7537.5</v>
          </cell>
          <cell r="F97">
            <v>3772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7834.7605844750769</v>
          </cell>
          <cell r="P97">
            <v>7978.0372671743744</v>
          </cell>
          <cell r="Q97">
            <v>8001.0427901530438</v>
          </cell>
          <cell r="R97">
            <v>8019.9679692992186</v>
          </cell>
          <cell r="S97">
            <v>8048.3460083001073</v>
          </cell>
          <cell r="T97">
            <v>8077.8730127940235</v>
          </cell>
          <cell r="U97">
            <v>8103.1666530740958</v>
          </cell>
          <cell r="V97">
            <v>8125.1980311115994</v>
          </cell>
          <cell r="W97">
            <v>8146.3514725961068</v>
          </cell>
          <cell r="X97">
            <v>8178.0913595922493</v>
          </cell>
          <cell r="Y97">
            <v>8224.9988124158226</v>
          </cell>
          <cell r="Z97">
            <v>8286.2826334882484</v>
          </cell>
          <cell r="AA97">
            <v>7849.0645635459068</v>
          </cell>
          <cell r="AB97">
            <v>7853.5</v>
          </cell>
          <cell r="AC97">
            <v>7831.5</v>
          </cell>
          <cell r="AD97">
            <v>7863.5</v>
          </cell>
          <cell r="AE97">
            <v>7911</v>
          </cell>
          <cell r="AF97">
            <v>7953</v>
          </cell>
          <cell r="AG97">
            <v>7927.5</v>
          </cell>
          <cell r="AH97">
            <v>7839.5</v>
          </cell>
          <cell r="AI97">
            <v>7739</v>
          </cell>
          <cell r="AJ97">
            <v>7691</v>
          </cell>
          <cell r="AK97">
            <v>7714.5</v>
          </cell>
          <cell r="AL97">
            <v>7720.5</v>
          </cell>
        </row>
        <row r="98">
          <cell r="B98" t="str">
            <v>01/02 5</v>
          </cell>
          <cell r="C98">
            <v>26170.5</v>
          </cell>
          <cell r="D98">
            <v>26541.5</v>
          </cell>
          <cell r="E98">
            <v>26433</v>
          </cell>
          <cell r="F98">
            <v>13276.5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25789.527409401901</v>
          </cell>
          <cell r="P98">
            <v>26074.47464729342</v>
          </cell>
          <cell r="Q98">
            <v>26193.172874466509</v>
          </cell>
          <cell r="R98">
            <v>26304.4061226669</v>
          </cell>
          <cell r="S98">
            <v>26409.434407139677</v>
          </cell>
          <cell r="T98">
            <v>26450.763269290961</v>
          </cell>
          <cell r="U98">
            <v>26496.813281098686</v>
          </cell>
          <cell r="V98">
            <v>26624.009130118662</v>
          </cell>
          <cell r="W98">
            <v>26714.400283781233</v>
          </cell>
          <cell r="X98">
            <v>26722.138947599204</v>
          </cell>
          <cell r="Y98">
            <v>26866.281081588393</v>
          </cell>
          <cell r="Z98">
            <v>27174.965167565453</v>
          </cell>
          <cell r="AA98">
            <v>23294.206964560864</v>
          </cell>
          <cell r="AB98">
            <v>23687.5</v>
          </cell>
          <cell r="AC98">
            <v>23951.5</v>
          </cell>
          <cell r="AD98">
            <v>24593.5</v>
          </cell>
          <cell r="AE98">
            <v>25322.5</v>
          </cell>
          <cell r="AF98">
            <v>25665</v>
          </cell>
          <cell r="AG98">
            <v>25808</v>
          </cell>
          <cell r="AH98">
            <v>25709</v>
          </cell>
          <cell r="AI98">
            <v>25538.5</v>
          </cell>
          <cell r="AJ98">
            <v>25393.5</v>
          </cell>
          <cell r="AK98">
            <v>25402.5</v>
          </cell>
          <cell r="AL98">
            <v>25538.5</v>
          </cell>
        </row>
        <row r="99">
          <cell r="B99" t="str">
            <v>02/03 6</v>
          </cell>
          <cell r="C99">
            <v>28724</v>
          </cell>
          <cell r="D99">
            <v>29160.5</v>
          </cell>
          <cell r="E99">
            <v>29058</v>
          </cell>
          <cell r="F99">
            <v>14614.5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28586.622081543748</v>
          </cell>
          <cell r="P99">
            <v>29285.164627840051</v>
          </cell>
          <cell r="Q99">
            <v>29555.60253486699</v>
          </cell>
          <cell r="R99">
            <v>29842.73818843851</v>
          </cell>
          <cell r="S99">
            <v>30126.479737371548</v>
          </cell>
          <cell r="T99">
            <v>30359.876506706627</v>
          </cell>
          <cell r="U99">
            <v>30571.542654940793</v>
          </cell>
          <cell r="V99">
            <v>30872.531908712706</v>
          </cell>
          <cell r="W99">
            <v>31141.817372115311</v>
          </cell>
          <cell r="X99">
            <v>31199.521144810355</v>
          </cell>
          <cell r="Y99">
            <v>31466.001803329345</v>
          </cell>
          <cell r="Z99">
            <v>32002.446855580551</v>
          </cell>
          <cell r="AA99">
            <v>24000.632871951588</v>
          </cell>
          <cell r="AB99">
            <v>24176.5</v>
          </cell>
          <cell r="AC99">
            <v>24043.5</v>
          </cell>
          <cell r="AD99">
            <v>25015</v>
          </cell>
          <cell r="AE99">
            <v>26175</v>
          </cell>
          <cell r="AF99">
            <v>26682.5</v>
          </cell>
          <cell r="AG99">
            <v>27071</v>
          </cell>
          <cell r="AH99">
            <v>27261</v>
          </cell>
          <cell r="AI99">
            <v>27127.5</v>
          </cell>
          <cell r="AJ99">
            <v>27006.5</v>
          </cell>
          <cell r="AK99">
            <v>27334.5</v>
          </cell>
          <cell r="AL99">
            <v>27834</v>
          </cell>
        </row>
        <row r="100">
          <cell r="B100" t="str">
            <v>03/04 1</v>
          </cell>
          <cell r="C100">
            <v>2198.5</v>
          </cell>
          <cell r="D100">
            <v>2487.5</v>
          </cell>
          <cell r="E100">
            <v>2723.5</v>
          </cell>
          <cell r="F100">
            <v>1425.5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2298.0918964529778</v>
          </cell>
          <cell r="P100">
            <v>2662.0339034293602</v>
          </cell>
          <cell r="Q100">
            <v>2829.3305591891931</v>
          </cell>
          <cell r="R100">
            <v>2974.8699358749545</v>
          </cell>
          <cell r="S100">
            <v>3102.7370645930332</v>
          </cell>
          <cell r="T100">
            <v>3238.9340268004898</v>
          </cell>
          <cell r="U100">
            <v>3363.4218494734087</v>
          </cell>
          <cell r="V100">
            <v>3480.4948722471659</v>
          </cell>
          <cell r="W100">
            <v>3582.820116752514</v>
          </cell>
          <cell r="X100">
            <v>3645.6651428563532</v>
          </cell>
          <cell r="Y100">
            <v>3746.3922930189378</v>
          </cell>
          <cell r="Z100">
            <v>3893.8523567680231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775</v>
          </cell>
          <cell r="AL100">
            <v>1784</v>
          </cell>
        </row>
        <row r="101">
          <cell r="B101" t="str">
            <v>Total Clubs</v>
          </cell>
          <cell r="C101">
            <v>322752.5</v>
          </cell>
          <cell r="D101">
            <v>324713.5</v>
          </cell>
          <cell r="E101">
            <v>322646.5</v>
          </cell>
          <cell r="F101">
            <v>161551.5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321760.16375225782</v>
          </cell>
          <cell r="P101">
            <v>326303.84041797288</v>
          </cell>
          <cell r="Q101">
            <v>328429.54769620404</v>
          </cell>
          <cell r="R101">
            <v>330152.57557885139</v>
          </cell>
          <cell r="S101">
            <v>331601.22058489651</v>
          </cell>
          <cell r="T101">
            <v>332850.609299139</v>
          </cell>
          <cell r="U101">
            <v>333697.69860464899</v>
          </cell>
          <cell r="V101">
            <v>334877.00675129727</v>
          </cell>
          <cell r="W101">
            <v>336031.77550358517</v>
          </cell>
          <cell r="X101">
            <v>336081.674951836</v>
          </cell>
          <cell r="Y101">
            <v>337725.14660100831</v>
          </cell>
          <cell r="Z101">
            <v>341220.99979076348</v>
          </cell>
          <cell r="AA101">
            <v>306910.86183895695</v>
          </cell>
          <cell r="AB101">
            <v>308671.5</v>
          </cell>
          <cell r="AC101">
            <v>309488.5</v>
          </cell>
          <cell r="AD101">
            <v>312575</v>
          </cell>
          <cell r="AE101">
            <v>316919.5</v>
          </cell>
          <cell r="AF101">
            <v>319116</v>
          </cell>
          <cell r="AG101">
            <v>319572</v>
          </cell>
          <cell r="AH101">
            <v>318567.5</v>
          </cell>
          <cell r="AI101">
            <v>316052</v>
          </cell>
          <cell r="AJ101">
            <v>313452.5</v>
          </cell>
          <cell r="AK101">
            <v>314184.5</v>
          </cell>
          <cell r="AL101">
            <v>317142.5</v>
          </cell>
        </row>
        <row r="104">
          <cell r="B104" t="str">
            <v>Core 20</v>
          </cell>
        </row>
        <row r="105">
          <cell r="B105" t="str">
            <v>98/99 8</v>
          </cell>
        </row>
        <row r="106">
          <cell r="B106" t="str">
            <v>RHG 6</v>
          </cell>
        </row>
        <row r="107">
          <cell r="B107" t="str">
            <v>Core 34 before contingency</v>
          </cell>
        </row>
        <row r="108">
          <cell r="B108" t="str">
            <v>Contingency</v>
          </cell>
        </row>
        <row r="109">
          <cell r="B109" t="str">
            <v>Core 34 incl Contingency</v>
          </cell>
          <cell r="C109">
            <v>204921</v>
          </cell>
          <cell r="D109">
            <v>203149</v>
          </cell>
          <cell r="E109">
            <v>203247</v>
          </cell>
          <cell r="F109">
            <v>101255.5</v>
          </cell>
          <cell r="G109">
            <v>101255.5</v>
          </cell>
          <cell r="H109">
            <v>101255.5</v>
          </cell>
          <cell r="I109">
            <v>101255.5</v>
          </cell>
          <cell r="J109">
            <v>101255.5</v>
          </cell>
          <cell r="K109">
            <v>101255.5</v>
          </cell>
          <cell r="L109">
            <v>101255.5</v>
          </cell>
          <cell r="M109">
            <v>101255.5</v>
          </cell>
          <cell r="N109">
            <v>101255.5</v>
          </cell>
          <cell r="O109">
            <v>204817.92330893234</v>
          </cell>
          <cell r="P109">
            <v>205401.95254244976</v>
          </cell>
          <cell r="Q109">
            <v>205995.37882592558</v>
          </cell>
          <cell r="R109">
            <v>206332.18153966306</v>
          </cell>
          <cell r="S109">
            <v>206729.16538270778</v>
          </cell>
          <cell r="T109">
            <v>206909.7127126776</v>
          </cell>
          <cell r="U109">
            <v>207032.99821291212</v>
          </cell>
          <cell r="V109">
            <v>207417.5570846817</v>
          </cell>
          <cell r="W109">
            <v>207557.96715320548</v>
          </cell>
          <cell r="X109">
            <v>207266.11835342663</v>
          </cell>
          <cell r="Y109">
            <v>208374.63259739516</v>
          </cell>
          <cell r="Z109">
            <v>209173.76861565423</v>
          </cell>
          <cell r="AA109">
            <v>201062.51111076615</v>
          </cell>
          <cell r="AB109">
            <v>201511.01111076615</v>
          </cell>
          <cell r="AC109">
            <v>201590.51111076615</v>
          </cell>
          <cell r="AD109">
            <v>202610.01111076615</v>
          </cell>
          <cell r="AE109">
            <v>203341.51111076615</v>
          </cell>
          <cell r="AF109">
            <v>203331.01111076615</v>
          </cell>
          <cell r="AG109">
            <v>203120.01111076615</v>
          </cell>
          <cell r="AH109">
            <v>202412.51111076615</v>
          </cell>
          <cell r="AI109">
            <v>201431.51111076615</v>
          </cell>
          <cell r="AJ109">
            <v>200528.01111076615</v>
          </cell>
          <cell r="AK109">
            <v>201055.51111076615</v>
          </cell>
          <cell r="AL109">
            <v>201605.01111076615</v>
          </cell>
        </row>
        <row r="110">
          <cell r="B110" t="str">
            <v>99/00 9</v>
          </cell>
          <cell r="C110">
            <v>53027</v>
          </cell>
          <cell r="D110">
            <v>52763</v>
          </cell>
          <cell r="E110">
            <v>52696.5</v>
          </cell>
          <cell r="F110">
            <v>26225</v>
          </cell>
          <cell r="G110">
            <v>26225</v>
          </cell>
          <cell r="H110">
            <v>26225</v>
          </cell>
          <cell r="I110">
            <v>26225</v>
          </cell>
          <cell r="J110">
            <v>26225</v>
          </cell>
          <cell r="K110">
            <v>26225</v>
          </cell>
          <cell r="L110">
            <v>26225</v>
          </cell>
          <cell r="M110">
            <v>26225</v>
          </cell>
          <cell r="N110">
            <v>26225</v>
          </cell>
          <cell r="O110">
            <v>52433.238471451732</v>
          </cell>
          <cell r="P110">
            <v>52612.015649401801</v>
          </cell>
          <cell r="Q110">
            <v>52802.051919751189</v>
          </cell>
          <cell r="R110">
            <v>52841.981077232005</v>
          </cell>
          <cell r="S110">
            <v>52971.895367889345</v>
          </cell>
          <cell r="T110">
            <v>53073.389020272152</v>
          </cell>
          <cell r="U110">
            <v>53107.654220200064</v>
          </cell>
          <cell r="V110">
            <v>53177.563291313163</v>
          </cell>
          <cell r="W110">
            <v>53254.298729139584</v>
          </cell>
          <cell r="X110">
            <v>53218.874121206187</v>
          </cell>
          <cell r="Y110">
            <v>53522.847538627881</v>
          </cell>
          <cell r="Z110">
            <v>53753.204025683954</v>
          </cell>
          <cell r="AA110">
            <v>50704.446328132442</v>
          </cell>
          <cell r="AB110">
            <v>50742.946328132442</v>
          </cell>
          <cell r="AC110">
            <v>50884.446328132442</v>
          </cell>
          <cell r="AD110">
            <v>51084.946328132442</v>
          </cell>
          <cell r="AE110">
            <v>51541.446328132442</v>
          </cell>
          <cell r="AF110">
            <v>51668.446328132442</v>
          </cell>
          <cell r="AG110">
            <v>51712.946328132442</v>
          </cell>
          <cell r="AH110">
            <v>51579.446328132442</v>
          </cell>
          <cell r="AI110">
            <v>51290.446328132442</v>
          </cell>
          <cell r="AJ110">
            <v>51178.446328132442</v>
          </cell>
          <cell r="AK110">
            <v>51262.946328132442</v>
          </cell>
          <cell r="AL110">
            <v>51408.946328132442</v>
          </cell>
        </row>
        <row r="111">
          <cell r="B111" t="str">
            <v>00/01 1</v>
          </cell>
          <cell r="C111">
            <v>7711.5</v>
          </cell>
          <cell r="D111">
            <v>7617.5</v>
          </cell>
          <cell r="E111">
            <v>7624</v>
          </cell>
          <cell r="F111">
            <v>3852</v>
          </cell>
          <cell r="G111">
            <v>3852</v>
          </cell>
          <cell r="H111">
            <v>3852</v>
          </cell>
          <cell r="I111">
            <v>3852</v>
          </cell>
          <cell r="J111">
            <v>3852</v>
          </cell>
          <cell r="K111">
            <v>3852</v>
          </cell>
          <cell r="L111">
            <v>3852</v>
          </cell>
          <cell r="M111">
            <v>3852</v>
          </cell>
          <cell r="N111">
            <v>3852</v>
          </cell>
          <cell r="O111">
            <v>7834.7605844750769</v>
          </cell>
          <cell r="P111">
            <v>7847.2766826992975</v>
          </cell>
          <cell r="Q111">
            <v>7857.7661074537464</v>
          </cell>
          <cell r="R111">
            <v>7866.2018618454713</v>
          </cell>
          <cell r="S111">
            <v>7886.1441464546351</v>
          </cell>
          <cell r="T111">
            <v>7895.7288663393883</v>
          </cell>
          <cell r="U111">
            <v>7911.4377867347075</v>
          </cell>
          <cell r="V111">
            <v>7917.7602443768919</v>
          </cell>
          <cell r="W111">
            <v>7932.5912282192148</v>
          </cell>
          <cell r="X111">
            <v>7949.5001313730345</v>
          </cell>
          <cell r="Y111">
            <v>7979.4986810427872</v>
          </cell>
          <cell r="Z111">
            <v>8010.7839524454603</v>
          </cell>
          <cell r="AA111">
            <v>7849.0645635459068</v>
          </cell>
          <cell r="AB111">
            <v>7811.5645635459068</v>
          </cell>
          <cell r="AC111">
            <v>7827.0645635459068</v>
          </cell>
          <cell r="AD111">
            <v>7843.5645635459068</v>
          </cell>
          <cell r="AE111">
            <v>7874.5645635459068</v>
          </cell>
          <cell r="AF111">
            <v>7885.5645635459068</v>
          </cell>
          <cell r="AG111">
            <v>7849.0645635459068</v>
          </cell>
          <cell r="AH111">
            <v>7797.5645635459068</v>
          </cell>
          <cell r="AI111">
            <v>7748.5645635459068</v>
          </cell>
          <cell r="AJ111">
            <v>7749.5645635459068</v>
          </cell>
          <cell r="AK111">
            <v>7772.0645635459068</v>
          </cell>
          <cell r="AL111">
            <v>7755.5645635459068</v>
          </cell>
        </row>
        <row r="112">
          <cell r="B112" t="str">
            <v>01/02 5</v>
          </cell>
          <cell r="C112">
            <v>26170.5</v>
          </cell>
          <cell r="D112">
            <v>25942</v>
          </cell>
          <cell r="E112">
            <v>26062</v>
          </cell>
          <cell r="F112">
            <v>12785.5</v>
          </cell>
          <cell r="G112">
            <v>12785.5</v>
          </cell>
          <cell r="H112">
            <v>12785.5</v>
          </cell>
          <cell r="I112">
            <v>12785.5</v>
          </cell>
          <cell r="J112">
            <v>12785.5</v>
          </cell>
          <cell r="K112">
            <v>12785.5</v>
          </cell>
          <cell r="L112">
            <v>12785.5</v>
          </cell>
          <cell r="M112">
            <v>12785.5</v>
          </cell>
          <cell r="N112">
            <v>12785.5</v>
          </cell>
          <cell r="O112">
            <v>25789.527409401901</v>
          </cell>
          <cell r="P112">
            <v>25855.947237891516</v>
          </cell>
          <cell r="Q112">
            <v>25908.225636574989</v>
          </cell>
          <cell r="R112">
            <v>25967.180486091911</v>
          </cell>
          <cell r="S112">
            <v>26013.25392104777</v>
          </cell>
          <cell r="T112">
            <v>26008.509348243191</v>
          </cell>
          <cell r="U112">
            <v>26059.303932855495</v>
          </cell>
          <cell r="V112">
            <v>26135.705197263167</v>
          </cell>
          <cell r="W112">
            <v>26149.695086518066</v>
          </cell>
          <cell r="X112">
            <v>26143.443861081141</v>
          </cell>
          <cell r="Y112">
            <v>26293.837220507252</v>
          </cell>
          <cell r="Z112">
            <v>26452.127947058201</v>
          </cell>
          <cell r="AA112">
            <v>23294.206964560864</v>
          </cell>
          <cell r="AB112">
            <v>23424.706964560864</v>
          </cell>
          <cell r="AC112">
            <v>23558.206964560864</v>
          </cell>
          <cell r="AD112">
            <v>24066.706964560864</v>
          </cell>
          <cell r="AE112">
            <v>24287.206964560864</v>
          </cell>
          <cell r="AF112">
            <v>24409.206964560864</v>
          </cell>
          <cell r="AG112">
            <v>24430.206964560864</v>
          </cell>
          <cell r="AH112">
            <v>24310.206964560864</v>
          </cell>
          <cell r="AI112">
            <v>24259.706964560864</v>
          </cell>
          <cell r="AJ112">
            <v>24165.206964560864</v>
          </cell>
          <cell r="AK112">
            <v>24268.706964560864</v>
          </cell>
          <cell r="AL112">
            <v>24301.206964560864</v>
          </cell>
        </row>
        <row r="113">
          <cell r="B113" t="str">
            <v>02/03 6</v>
          </cell>
          <cell r="C113">
            <v>28724</v>
          </cell>
          <cell r="D113">
            <v>28450.5</v>
          </cell>
          <cell r="E113">
            <v>28621.5</v>
          </cell>
          <cell r="F113">
            <v>14007</v>
          </cell>
          <cell r="G113">
            <v>14007</v>
          </cell>
          <cell r="H113">
            <v>14007</v>
          </cell>
          <cell r="I113">
            <v>14007</v>
          </cell>
          <cell r="J113">
            <v>14007</v>
          </cell>
          <cell r="K113">
            <v>14007</v>
          </cell>
          <cell r="L113">
            <v>14007</v>
          </cell>
          <cell r="M113">
            <v>14007</v>
          </cell>
          <cell r="N113">
            <v>14007</v>
          </cell>
          <cell r="O113">
            <v>28586.622081543748</v>
          </cell>
          <cell r="P113">
            <v>28712.542546296303</v>
          </cell>
          <cell r="Q113">
            <v>28857.059988570687</v>
          </cell>
          <cell r="R113">
            <v>28999.678199867823</v>
          </cell>
          <cell r="S113">
            <v>29140.801537503728</v>
          </cell>
          <cell r="T113">
            <v>29233.074969202902</v>
          </cell>
          <cell r="U113">
            <v>29352.467685737894</v>
          </cell>
          <cell r="V113">
            <v>29534.064222974812</v>
          </cell>
          <cell r="W113">
            <v>29621.753149140495</v>
          </cell>
          <cell r="X113">
            <v>29591.767995669856</v>
          </cell>
          <cell r="Y113">
            <v>29888.23380765949</v>
          </cell>
          <cell r="Z113">
            <v>30128.213047921061</v>
          </cell>
          <cell r="AA113">
            <v>24000.632871951588</v>
          </cell>
          <cell r="AB113">
            <v>23743.132871951588</v>
          </cell>
          <cell r="AC113">
            <v>23867.632871951588</v>
          </cell>
          <cell r="AD113">
            <v>24714.632871951588</v>
          </cell>
          <cell r="AE113">
            <v>25027.632871951588</v>
          </cell>
          <cell r="AF113">
            <v>25222.132871951588</v>
          </cell>
          <cell r="AG113">
            <v>25416.132871951588</v>
          </cell>
          <cell r="AH113">
            <v>25412.132871951588</v>
          </cell>
          <cell r="AI113">
            <v>25282.632871951588</v>
          </cell>
          <cell r="AJ113">
            <v>25291.132871951588</v>
          </cell>
          <cell r="AK113">
            <v>25610.632871951588</v>
          </cell>
          <cell r="AL113">
            <v>25790.632871951588</v>
          </cell>
        </row>
        <row r="114">
          <cell r="B114" t="str">
            <v>03/04 1</v>
          </cell>
          <cell r="C114">
            <v>2198.5</v>
          </cell>
          <cell r="D114">
            <v>2307</v>
          </cell>
          <cell r="E114">
            <v>2434.5</v>
          </cell>
          <cell r="F114">
            <v>1009</v>
          </cell>
          <cell r="G114">
            <v>1009</v>
          </cell>
          <cell r="H114">
            <v>1009</v>
          </cell>
          <cell r="I114">
            <v>1009</v>
          </cell>
          <cell r="J114">
            <v>1009</v>
          </cell>
          <cell r="K114">
            <v>1009</v>
          </cell>
          <cell r="L114">
            <v>1009</v>
          </cell>
          <cell r="M114">
            <v>1009</v>
          </cell>
          <cell r="N114">
            <v>1009</v>
          </cell>
          <cell r="O114">
            <v>2298.0918964529778</v>
          </cell>
          <cell r="P114">
            <v>2381.9420069763819</v>
          </cell>
          <cell r="Q114">
            <v>2465.3885522128107</v>
          </cell>
          <cell r="R114">
            <v>2527.4813836621433</v>
          </cell>
          <cell r="S114">
            <v>2593.2556809308899</v>
          </cell>
          <cell r="T114">
            <v>2663.6783458696</v>
          </cell>
          <cell r="U114">
            <v>2717.7435036038087</v>
          </cell>
          <cell r="V114">
            <v>2780.7513686433572</v>
          </cell>
          <cell r="W114">
            <v>2820.0687481091572</v>
          </cell>
          <cell r="X114">
            <v>2843.5963947471964</v>
          </cell>
          <cell r="Y114">
            <v>2920.7958982717419</v>
          </cell>
          <cell r="Z114">
            <v>2991.0564584962813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775</v>
          </cell>
          <cell r="AL114">
            <v>1009</v>
          </cell>
        </row>
        <row r="115">
          <cell r="B115" t="str">
            <v>Total Clubs</v>
          </cell>
          <cell r="C115">
            <v>322752.5</v>
          </cell>
          <cell r="D115">
            <v>320229</v>
          </cell>
          <cell r="E115">
            <v>320685.5</v>
          </cell>
          <cell r="F115">
            <v>159134</v>
          </cell>
          <cell r="G115">
            <v>159134</v>
          </cell>
          <cell r="H115">
            <v>159134</v>
          </cell>
          <cell r="I115">
            <v>159134</v>
          </cell>
          <cell r="J115">
            <v>159134</v>
          </cell>
          <cell r="K115">
            <v>159134</v>
          </cell>
          <cell r="L115">
            <v>159134</v>
          </cell>
          <cell r="M115">
            <v>159134</v>
          </cell>
          <cell r="N115">
            <v>159134</v>
          </cell>
          <cell r="O115">
            <v>321760.16375225782</v>
          </cell>
          <cell r="P115">
            <v>322811.67666571506</v>
          </cell>
          <cell r="Q115">
            <v>323885.87103048898</v>
          </cell>
          <cell r="R115">
            <v>324534.70454836241</v>
          </cell>
          <cell r="S115">
            <v>325334.5160365341</v>
          </cell>
          <cell r="T115">
            <v>325784.09326260485</v>
          </cell>
          <cell r="U115">
            <v>326181.60534204415</v>
          </cell>
          <cell r="V115">
            <v>326963.40140925313</v>
          </cell>
          <cell r="W115">
            <v>327336.37409433199</v>
          </cell>
          <cell r="X115">
            <v>327013.30085750401</v>
          </cell>
          <cell r="Y115">
            <v>328979.84574350435</v>
          </cell>
          <cell r="Z115">
            <v>330509.15404725919</v>
          </cell>
          <cell r="AA115">
            <v>306910.86183895695</v>
          </cell>
          <cell r="AB115">
            <v>307233.36183895695</v>
          </cell>
          <cell r="AC115">
            <v>307727.86183895695</v>
          </cell>
          <cell r="AD115">
            <v>310319.86183895695</v>
          </cell>
          <cell r="AE115">
            <v>312072.36183895695</v>
          </cell>
          <cell r="AF115">
            <v>312516.36183895695</v>
          </cell>
          <cell r="AG115">
            <v>312528.36183895695</v>
          </cell>
          <cell r="AH115">
            <v>311511.86183895695</v>
          </cell>
          <cell r="AI115">
            <v>310012.86183895695</v>
          </cell>
          <cell r="AJ115">
            <v>308912.36183895695</v>
          </cell>
          <cell r="AK115">
            <v>310744.86183895695</v>
          </cell>
          <cell r="AL115">
            <v>311870.36183895695</v>
          </cell>
        </row>
      </sheetData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INING FEES INCOME"/>
      <sheetName val="SUBSCRIPTIONS INCOME"/>
      <sheetName val="TOTAL INCOME"/>
      <sheetName val="TOTAL OPERATING INCO"/>
      <sheetName val="Total Income (Operat"/>
      <sheetName val="CENTRE CONTRIBUTION"/>
      <sheetName val="Depreciation"/>
      <sheetName val="BSC"/>
      <sheetName val="Contribution %"/>
      <sheetName val="EBITDA &amp; %"/>
      <sheetName val="NAV and ROCE"/>
      <sheetName val="Cashflow"/>
      <sheetName val="Central"/>
      <sheetName val="Membership Numbers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C1" t="str">
            <v>Monthly Sales Growth</v>
          </cell>
          <cell r="D1" t="str">
            <v>Actual</v>
          </cell>
          <cell r="Q1" t="str">
            <v>Monthly Sales Growth</v>
          </cell>
          <cell r="S1" t="str">
            <v>Budget</v>
          </cell>
        </row>
        <row r="2">
          <cell r="D2" t="str">
            <v>Period 1</v>
          </cell>
          <cell r="E2" t="str">
            <v>Period 2</v>
          </cell>
          <cell r="F2" t="str">
            <v>Period 3</v>
          </cell>
          <cell r="G2" t="str">
            <v>Period 4</v>
          </cell>
          <cell r="H2" t="str">
            <v>Period 5</v>
          </cell>
          <cell r="I2" t="str">
            <v>Period 6</v>
          </cell>
          <cell r="J2" t="str">
            <v>Period 7</v>
          </cell>
          <cell r="K2" t="str">
            <v>Period 8</v>
          </cell>
          <cell r="L2" t="str">
            <v>Period 9</v>
          </cell>
          <cell r="M2" t="str">
            <v>Period 10</v>
          </cell>
          <cell r="N2" t="str">
            <v>Period 11</v>
          </cell>
          <cell r="O2" t="str">
            <v>Period 12</v>
          </cell>
          <cell r="Q2" t="str">
            <v>Period 1</v>
          </cell>
          <cell r="R2" t="str">
            <v>Period 2</v>
          </cell>
          <cell r="S2" t="str">
            <v>Period 3</v>
          </cell>
          <cell r="T2" t="str">
            <v>Period 4</v>
          </cell>
          <cell r="U2" t="str">
            <v>Period 5</v>
          </cell>
          <cell r="V2" t="str">
            <v>Period 6</v>
          </cell>
          <cell r="W2" t="str">
            <v>Period 7</v>
          </cell>
          <cell r="X2" t="str">
            <v>Period 8</v>
          </cell>
          <cell r="Y2" t="str">
            <v>Period 9</v>
          </cell>
          <cell r="Z2" t="str">
            <v>Period 10</v>
          </cell>
          <cell r="AA2" t="str">
            <v>Period 11</v>
          </cell>
          <cell r="AB2" t="str">
            <v>Period 12</v>
          </cell>
        </row>
        <row r="3">
          <cell r="C3" t="str">
            <v>Core 20 clubs</v>
          </cell>
          <cell r="D3">
            <v>7.4047067423969715E-2</v>
          </cell>
          <cell r="E3">
            <v>0.10097912902913797</v>
          </cell>
          <cell r="F3">
            <v>7.566250717845957E-2</v>
          </cell>
          <cell r="G3">
            <v>5.8808204675040887E-2</v>
          </cell>
          <cell r="H3">
            <v>-1</v>
          </cell>
          <cell r="I3">
            <v>-1</v>
          </cell>
          <cell r="J3">
            <v>-1</v>
          </cell>
          <cell r="K3">
            <v>-1</v>
          </cell>
          <cell r="L3">
            <v>-1</v>
          </cell>
          <cell r="M3">
            <v>-1</v>
          </cell>
          <cell r="N3">
            <v>-1</v>
          </cell>
          <cell r="O3">
            <v>-1</v>
          </cell>
          <cell r="Q3">
            <v>6.9414488793748008E-2</v>
          </cell>
          <cell r="R3">
            <v>6.7807252865269785E-2</v>
          </cell>
          <cell r="S3">
            <v>6.3920951458268593E-2</v>
          </cell>
          <cell r="T3">
            <v>5.5658488105315262E-2</v>
          </cell>
          <cell r="U3">
            <v>4.7934388942844741E-2</v>
          </cell>
          <cell r="V3">
            <v>1.8129044257186422E-2</v>
          </cell>
          <cell r="W3">
            <v>2.0554399387163302E-2</v>
          </cell>
          <cell r="X3">
            <v>5.203684671215969E-2</v>
          </cell>
          <cell r="Y3">
            <v>5.9231105782666882E-2</v>
          </cell>
          <cell r="Z3">
            <v>6.914243614097626E-2</v>
          </cell>
          <cell r="AA3">
            <v>8.6394135863285593E-2</v>
          </cell>
          <cell r="AB3">
            <v>8.8065504475626888E-2</v>
          </cell>
        </row>
        <row r="4">
          <cell r="C4" t="str">
            <v>98/99 8 clubs</v>
          </cell>
          <cell r="D4">
            <v>0.14054825373716029</v>
          </cell>
          <cell r="E4">
            <v>9.7532014468916461E-2</v>
          </cell>
          <cell r="F4">
            <v>9.1315046545885181E-2</v>
          </cell>
          <cell r="G4">
            <v>6.7981939020867355E-2</v>
          </cell>
          <cell r="H4">
            <v>-1</v>
          </cell>
          <cell r="I4">
            <v>-1</v>
          </cell>
          <cell r="J4">
            <v>-1</v>
          </cell>
          <cell r="K4">
            <v>-1</v>
          </cell>
          <cell r="L4">
            <v>-1</v>
          </cell>
          <cell r="M4">
            <v>-1</v>
          </cell>
          <cell r="N4">
            <v>-1</v>
          </cell>
          <cell r="O4">
            <v>-1</v>
          </cell>
          <cell r="Q4">
            <v>0.12455671046147199</v>
          </cell>
          <cell r="R4">
            <v>8.1960409564676651E-2</v>
          </cell>
          <cell r="S4">
            <v>8.362465641087935E-2</v>
          </cell>
          <cell r="T4">
            <v>7.5517347692137804E-2</v>
          </cell>
          <cell r="U4">
            <v>9.1203218628742588E-2</v>
          </cell>
          <cell r="V4">
            <v>4.6519717304073893E-2</v>
          </cell>
          <cell r="W4">
            <v>6.0934268717855566E-2</v>
          </cell>
          <cell r="X4">
            <v>6.81948786513904E-2</v>
          </cell>
          <cell r="Y4">
            <v>8.8202641114957903E-2</v>
          </cell>
          <cell r="Z4">
            <v>0.13187064688727168</v>
          </cell>
          <cell r="AA4">
            <v>0.15720507867508382</v>
          </cell>
          <cell r="AB4">
            <v>0.16957481131287144</v>
          </cell>
        </row>
        <row r="5">
          <cell r="C5" t="str">
            <v>RHG 6 clubs</v>
          </cell>
          <cell r="D5">
            <v>9.4670038475285656E-2</v>
          </cell>
          <cell r="E5">
            <v>0.12583279363327171</v>
          </cell>
          <cell r="F5">
            <v>4.4677761026715057E-2</v>
          </cell>
          <cell r="G5">
            <v>4.48311140689448E-2</v>
          </cell>
          <cell r="H5">
            <v>-1</v>
          </cell>
          <cell r="I5">
            <v>-1</v>
          </cell>
          <cell r="J5">
            <v>-1</v>
          </cell>
          <cell r="K5">
            <v>-1</v>
          </cell>
          <cell r="L5">
            <v>-1</v>
          </cell>
          <cell r="M5">
            <v>-1</v>
          </cell>
          <cell r="N5">
            <v>-1</v>
          </cell>
          <cell r="O5">
            <v>-1</v>
          </cell>
          <cell r="Q5">
            <v>5.7481775549685921E-2</v>
          </cell>
          <cell r="R5">
            <v>9.3796551034239339E-2</v>
          </cell>
          <cell r="S5">
            <v>1.9912956951482652E-2</v>
          </cell>
          <cell r="T5">
            <v>1.9729054181075067E-2</v>
          </cell>
          <cell r="U5">
            <v>1.3817579981715955E-2</v>
          </cell>
          <cell r="V5">
            <v>-9.2915153184469634E-4</v>
          </cell>
          <cell r="W5">
            <v>1.387802107726821E-2</v>
          </cell>
          <cell r="X5">
            <v>7.2270481329802072E-2</v>
          </cell>
          <cell r="Y5">
            <v>9.3096100197168408E-2</v>
          </cell>
          <cell r="Z5">
            <v>8.9913177868486738E-2</v>
          </cell>
          <cell r="AA5">
            <v>9.1149255060908985E-2</v>
          </cell>
          <cell r="AB5">
            <v>0.1119738136214059</v>
          </cell>
        </row>
        <row r="6">
          <cell r="C6" t="str">
            <v>Core 34 clubs</v>
          </cell>
          <cell r="D6">
            <v>8.9678438468619559E-2</v>
          </cell>
          <cell r="E6">
            <v>0.10483549646939183</v>
          </cell>
          <cell r="F6">
            <v>7.2582995065881395E-2</v>
          </cell>
          <cell r="G6">
            <v>5.7822790546844915E-2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Q6">
            <v>7.6927951571231112E-2</v>
          </cell>
          <cell r="R6">
            <v>7.5113744815899164E-2</v>
          </cell>
          <cell r="S6">
            <v>5.9088967130711323E-2</v>
          </cell>
          <cell r="T6">
            <v>5.2443053730344857E-2</v>
          </cell>
          <cell r="U6">
            <v>4.9202490385568787E-2</v>
          </cell>
          <cell r="V6">
            <v>1.9763169916014345E-2</v>
          </cell>
          <cell r="W6">
            <v>2.6758984749345904E-2</v>
          </cell>
          <cell r="X6">
            <v>5.8849812689569347E-2</v>
          </cell>
          <cell r="Y6">
            <v>7.0935703675040207E-2</v>
          </cell>
          <cell r="Z6">
            <v>8.4705407397092758E-2</v>
          </cell>
          <cell r="AA6">
            <v>0.10043438253137449</v>
          </cell>
          <cell r="AB6">
            <v>0.10766490387188665</v>
          </cell>
        </row>
        <row r="7">
          <cell r="C7" t="str">
            <v>Contingency</v>
          </cell>
          <cell r="D7">
            <v>1.4763873983358877E-6</v>
          </cell>
          <cell r="E7">
            <v>-1</v>
          </cell>
          <cell r="F7">
            <v>-1</v>
          </cell>
          <cell r="G7">
            <v>-1</v>
          </cell>
          <cell r="H7">
            <v>-1</v>
          </cell>
          <cell r="I7">
            <v>-1</v>
          </cell>
          <cell r="J7">
            <v>-1</v>
          </cell>
          <cell r="K7">
            <v>-1</v>
          </cell>
          <cell r="L7">
            <v>-1</v>
          </cell>
          <cell r="M7">
            <v>-1</v>
          </cell>
          <cell r="N7">
            <v>-1</v>
          </cell>
          <cell r="O7">
            <v>-1</v>
          </cell>
          <cell r="Q7">
            <v>-1.5516226235699344</v>
          </cell>
          <cell r="R7">
            <v>-3.1488523302560503</v>
          </cell>
          <cell r="S7">
            <v>-3.8327149730780761</v>
          </cell>
          <cell r="T7">
            <v>-4.472433632695485</v>
          </cell>
          <cell r="U7">
            <v>-4.4367788770302177</v>
          </cell>
          <cell r="V7">
            <v>-0.48664625900703995</v>
          </cell>
          <cell r="W7">
            <v>0.45965825632101831</v>
          </cell>
          <cell r="X7">
            <v>0.67971162113998851</v>
          </cell>
          <cell r="Y7">
            <v>1.2556965140722203</v>
          </cell>
          <cell r="Z7">
            <v>3.5992351871340054</v>
          </cell>
          <cell r="AA7">
            <v>-7.6575179860894789</v>
          </cell>
          <cell r="AB7">
            <v>-4.4401497691855152</v>
          </cell>
        </row>
        <row r="8">
          <cell r="C8" t="str">
            <v>Core incl Contingency</v>
          </cell>
          <cell r="D8">
            <v>8.8821643492160929E-2</v>
          </cell>
          <cell r="E8">
            <v>9.4371215919733187E-2</v>
          </cell>
          <cell r="F8">
            <v>6.2677867864459058E-2</v>
          </cell>
          <cell r="G8">
            <v>4.8110235360914855E-2</v>
          </cell>
          <cell r="H8">
            <v>-1</v>
          </cell>
          <cell r="I8">
            <v>-1</v>
          </cell>
          <cell r="J8">
            <v>-1</v>
          </cell>
          <cell r="K8">
            <v>-1</v>
          </cell>
          <cell r="L8">
            <v>-1</v>
          </cell>
          <cell r="M8">
            <v>-1</v>
          </cell>
          <cell r="N8">
            <v>-1</v>
          </cell>
          <cell r="O8">
            <v>-1</v>
          </cell>
          <cell r="Q8">
            <v>6.1368392914173286E-2</v>
          </cell>
          <cell r="R8">
            <v>4.4578442863759671E-2</v>
          </cell>
          <cell r="S8">
            <v>2.3148799098869022E-2</v>
          </cell>
          <cell r="T8">
            <v>1.0897234412423629E-2</v>
          </cell>
          <cell r="U8">
            <v>8.2441049537473887E-3</v>
          </cell>
          <cell r="V8">
            <v>5.8752310895723525E-2</v>
          </cell>
          <cell r="W8">
            <v>1.0322319562465099E-2</v>
          </cell>
          <cell r="X8">
            <v>3.7373390263638617E-2</v>
          </cell>
          <cell r="Y8">
            <v>4.2740569375626425E-2</v>
          </cell>
          <cell r="Z8">
            <v>4.1762879579267942E-2</v>
          </cell>
          <cell r="AA8">
            <v>3.1706288044106357E-2</v>
          </cell>
          <cell r="AB8">
            <v>3.1583114207611285E-2</v>
          </cell>
        </row>
        <row r="9">
          <cell r="C9" t="str">
            <v>99/00 9 clubs</v>
          </cell>
          <cell r="D9">
            <v>0.20903433313125386</v>
          </cell>
          <cell r="E9">
            <v>0.19395345937581676</v>
          </cell>
          <cell r="F9">
            <v>0.18279803696281993</v>
          </cell>
          <cell r="G9">
            <v>0.12281458097375464</v>
          </cell>
          <cell r="H9">
            <v>-1</v>
          </cell>
          <cell r="I9">
            <v>-1</v>
          </cell>
          <cell r="J9">
            <v>-1</v>
          </cell>
          <cell r="K9">
            <v>-1</v>
          </cell>
          <cell r="L9">
            <v>-1</v>
          </cell>
          <cell r="M9">
            <v>-1</v>
          </cell>
          <cell r="N9">
            <v>-1</v>
          </cell>
          <cell r="O9">
            <v>-1</v>
          </cell>
          <cell r="Q9">
            <v>0.19317764882075861</v>
          </cell>
          <cell r="R9">
            <v>0.20394499824973367</v>
          </cell>
          <cell r="S9">
            <v>0.17357092106271677</v>
          </cell>
          <cell r="T9">
            <v>0.13312184279216233</v>
          </cell>
          <cell r="U9">
            <v>0.14452677697697625</v>
          </cell>
          <cell r="V9">
            <v>0.10612755555043063</v>
          </cell>
          <cell r="W9">
            <v>0.10837626707466375</v>
          </cell>
          <cell r="X9">
            <v>0.10736931708675068</v>
          </cell>
          <cell r="Y9">
            <v>0.13879814135377999</v>
          </cell>
          <cell r="Z9">
            <v>0.17584408959591258</v>
          </cell>
          <cell r="AA9">
            <v>0.16548754615998629</v>
          </cell>
          <cell r="AB9">
            <v>0.16890830277045987</v>
          </cell>
        </row>
        <row r="10">
          <cell r="C10" t="str">
            <v>00/01 1 club</v>
          </cell>
          <cell r="D10">
            <v>0.25939997330019815</v>
          </cell>
          <cell r="E10">
            <v>0.26692452106087483</v>
          </cell>
          <cell r="F10">
            <v>0.16443062187194379</v>
          </cell>
          <cell r="G10">
            <v>0.16360411877576597</v>
          </cell>
          <cell r="H10">
            <v>-1</v>
          </cell>
          <cell r="I10">
            <v>-1</v>
          </cell>
          <cell r="J10">
            <v>-1</v>
          </cell>
          <cell r="K10">
            <v>-1</v>
          </cell>
          <cell r="L10">
            <v>-1</v>
          </cell>
          <cell r="M10">
            <v>-1</v>
          </cell>
          <cell r="N10">
            <v>-1</v>
          </cell>
          <cell r="O10">
            <v>-1</v>
          </cell>
          <cell r="Q10">
            <v>0.22489448443709636</v>
          </cell>
          <cell r="R10">
            <v>0.24198483575525609</v>
          </cell>
          <cell r="S10">
            <v>0.15569330188498332</v>
          </cell>
          <cell r="T10">
            <v>0.14904439842696204</v>
          </cell>
          <cell r="U10">
            <v>0.11704875390406766</v>
          </cell>
          <cell r="V10">
            <v>9.8261823435507267E-2</v>
          </cell>
          <cell r="W10">
            <v>9.5253652140514067E-2</v>
          </cell>
          <cell r="X10">
            <v>0.10369275594873639</v>
          </cell>
          <cell r="Y10">
            <v>8.5944087030801697E-2</v>
          </cell>
          <cell r="Z10">
            <v>0.11604260906484964</v>
          </cell>
          <cell r="AA10">
            <v>0.10264987021804206</v>
          </cell>
          <cell r="AB10">
            <v>0.11277473885392286</v>
          </cell>
        </row>
        <row r="11">
          <cell r="C11" t="str">
            <v>01/02 5 clubs</v>
          </cell>
          <cell r="D11">
            <v>872.54209467455632</v>
          </cell>
          <cell r="E11">
            <v>5.6423409725024998</v>
          </cell>
          <cell r="F11">
            <v>4.944553575487566</v>
          </cell>
          <cell r="G11">
            <v>2.4928894161935053</v>
          </cell>
          <cell r="H11">
            <v>-1</v>
          </cell>
          <cell r="I11">
            <v>-1</v>
          </cell>
          <cell r="J11">
            <v>-1</v>
          </cell>
          <cell r="K11">
            <v>-1</v>
          </cell>
          <cell r="L11">
            <v>-1</v>
          </cell>
          <cell r="M11">
            <v>-1</v>
          </cell>
          <cell r="N11">
            <v>-1</v>
          </cell>
          <cell r="O11">
            <v>-1</v>
          </cell>
          <cell r="Q11">
            <v>805.76923076923072</v>
          </cell>
          <cell r="R11">
            <v>5.1580623651008128</v>
          </cell>
          <cell r="S11">
            <v>4.5134942643693838</v>
          </cell>
          <cell r="T11">
            <v>2.4250070249463649</v>
          </cell>
          <cell r="U11">
            <v>2.2668537964458806</v>
          </cell>
          <cell r="V11">
            <v>1.9688176995991102</v>
          </cell>
          <cell r="W11">
            <v>1.3516785147888966</v>
          </cell>
          <cell r="X11">
            <v>0.83234476591991391</v>
          </cell>
          <cell r="Y11">
            <v>0.74040958994326589</v>
          </cell>
          <cell r="Z11">
            <v>0.7186910204916237</v>
          </cell>
          <cell r="AA11">
            <v>0.70419518964736882</v>
          </cell>
          <cell r="AB11">
            <v>0.66492888376057779</v>
          </cell>
        </row>
        <row r="12">
          <cell r="C12" t="str">
            <v>02/03 4 clubs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</row>
        <row r="13">
          <cell r="C13" t="str">
            <v>Total</v>
          </cell>
          <cell r="D13">
            <v>0.19707600096082611</v>
          </cell>
          <cell r="E13">
            <v>0.18553066771850313</v>
          </cell>
          <cell r="F13">
            <v>0.15598522330870535</v>
          </cell>
          <cell r="G13">
            <v>0.12166876483452027</v>
          </cell>
          <cell r="H13">
            <v>-1</v>
          </cell>
          <cell r="I13">
            <v>-1</v>
          </cell>
          <cell r="J13">
            <v>-1</v>
          </cell>
          <cell r="K13">
            <v>-1</v>
          </cell>
          <cell r="L13">
            <v>-1</v>
          </cell>
          <cell r="M13">
            <v>-1</v>
          </cell>
          <cell r="N13">
            <v>-1</v>
          </cell>
          <cell r="O13">
            <v>-1</v>
          </cell>
          <cell r="Q13">
            <v>0.16506346427844365</v>
          </cell>
          <cell r="R13">
            <v>0.14084782549214681</v>
          </cell>
          <cell r="S13">
            <v>0.11597594175934933</v>
          </cell>
          <cell r="T13">
            <v>9.2524961605441769E-2</v>
          </cell>
          <cell r="U13">
            <v>9.301514006166145E-2</v>
          </cell>
          <cell r="V13">
            <v>0.14095404202535966</v>
          </cell>
          <cell r="W13">
            <v>0.12589393471440058</v>
          </cell>
          <cell r="X13">
            <v>0.13031321592726064</v>
          </cell>
          <cell r="Y13">
            <v>0.14480099929799817</v>
          </cell>
          <cell r="Z13">
            <v>0.15733705709301371</v>
          </cell>
          <cell r="AA13">
            <v>0.14879317843469364</v>
          </cell>
          <cell r="AB13">
            <v>0.15050181957877107</v>
          </cell>
        </row>
        <row r="14">
          <cell r="C14" t="str">
            <v>Total Brand LFL</v>
          </cell>
          <cell r="D14">
            <v>0.11335116599886508</v>
          </cell>
          <cell r="E14">
            <v>0.11537147812132065</v>
          </cell>
          <cell r="F14">
            <v>8.602173934570323E-2</v>
          </cell>
          <cell r="G14">
            <v>6.413900513854065E-2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Q14">
            <v>8.7744198955152397E-2</v>
          </cell>
          <cell r="R14">
            <v>7.6477130587372377E-2</v>
          </cell>
          <cell r="S14">
            <v>5.2498362901457485E-2</v>
          </cell>
          <cell r="T14">
            <v>3.5964944109149632E-2</v>
          </cell>
          <cell r="U14">
            <v>3.5104346588942903E-2</v>
          </cell>
          <cell r="V14">
            <v>6.8834536373754363E-2</v>
          </cell>
          <cell r="W14">
            <v>3.1025713809660793E-2</v>
          </cell>
          <cell r="X14">
            <v>5.2673381293605104E-2</v>
          </cell>
          <cell r="Y14">
            <v>6.2162538085081653E-2</v>
          </cell>
          <cell r="Z14">
            <v>6.8708666191495738E-2</v>
          </cell>
          <cell r="AA14">
            <v>5.8667914368333074E-2</v>
          </cell>
          <cell r="AB14">
            <v>5.9483896818252724E-2</v>
          </cell>
        </row>
        <row r="15"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</row>
        <row r="16">
          <cell r="C16" t="str">
            <v>Total Other</v>
          </cell>
          <cell r="D16">
            <v>3.5563185055657476E-2</v>
          </cell>
          <cell r="E16">
            <v>0.13634322120055131</v>
          </cell>
          <cell r="F16">
            <v>3.360834070205021E-2</v>
          </cell>
          <cell r="G16">
            <v>0.16046481876332619</v>
          </cell>
          <cell r="H16">
            <v>-1</v>
          </cell>
          <cell r="I16">
            <v>-1</v>
          </cell>
          <cell r="J16">
            <v>-1</v>
          </cell>
          <cell r="K16">
            <v>-1</v>
          </cell>
          <cell r="L16">
            <v>-1</v>
          </cell>
          <cell r="M16">
            <v>-1</v>
          </cell>
          <cell r="N16">
            <v>-1</v>
          </cell>
          <cell r="O16">
            <v>-1</v>
          </cell>
          <cell r="Q16">
            <v>0.23576576960805218</v>
          </cell>
          <cell r="R16">
            <v>0.41427377267695364</v>
          </cell>
          <cell r="S16">
            <v>0.3653169919184025</v>
          </cell>
          <cell r="T16">
            <v>0.47543710021321961</v>
          </cell>
          <cell r="U16">
            <v>0.49665028104453146</v>
          </cell>
          <cell r="V16">
            <v>0.45450259311645458</v>
          </cell>
          <cell r="W16">
            <v>0.40178076695263387</v>
          </cell>
          <cell r="X16">
            <v>0.48831615756073199</v>
          </cell>
          <cell r="Y16">
            <v>0.46040997191909083</v>
          </cell>
          <cell r="Z16">
            <v>0.56271165225502351</v>
          </cell>
          <cell r="AA16">
            <v>0.4235709823520224</v>
          </cell>
          <cell r="AB16">
            <v>0.4624093295395344</v>
          </cell>
        </row>
        <row r="17">
          <cell r="C17" t="str">
            <v xml:space="preserve">Total LFL </v>
          </cell>
          <cell r="D17">
            <v>0.11293903808123473</v>
          </cell>
          <cell r="E17">
            <v>0.11547545494445255</v>
          </cell>
          <cell r="F17">
            <v>8.5744450784247084E-2</v>
          </cell>
          <cell r="G17">
            <v>6.4625156820826701E-2</v>
          </cell>
          <cell r="H17">
            <v>-1</v>
          </cell>
          <cell r="I17">
            <v>-1</v>
          </cell>
          <cell r="J17">
            <v>-1</v>
          </cell>
          <cell r="K17">
            <v>-1</v>
          </cell>
          <cell r="L17">
            <v>-1</v>
          </cell>
          <cell r="M17">
            <v>-1</v>
          </cell>
          <cell r="N17">
            <v>-1</v>
          </cell>
          <cell r="O17">
            <v>-1</v>
          </cell>
          <cell r="Q17">
            <v>8.8528430926953838E-2</v>
          </cell>
          <cell r="R17">
            <v>7.81519089582694E-2</v>
          </cell>
          <cell r="S17">
            <v>5.4153302857298247E-2</v>
          </cell>
          <cell r="T17">
            <v>3.8182938642163045E-2</v>
          </cell>
          <cell r="U17">
            <v>3.7486192367712334E-2</v>
          </cell>
          <cell r="V17">
            <v>7.0996717247411523E-2</v>
          </cell>
          <cell r="W17">
            <v>3.308832602187417E-2</v>
          </cell>
          <cell r="X17">
            <v>5.5119493134178965E-2</v>
          </cell>
          <cell r="Y17">
            <v>6.4293229810634678E-2</v>
          </cell>
          <cell r="Z17">
            <v>7.1146907483348176E-2</v>
          </cell>
          <cell r="AA17">
            <v>6.0581348141909075E-2</v>
          </cell>
          <cell r="AB17">
            <v>6.1514313168419044E-2</v>
          </cell>
        </row>
        <row r="18">
          <cell r="C18" t="str">
            <v>Total Company</v>
          </cell>
          <cell r="D18">
            <v>0.19622037280919868</v>
          </cell>
          <cell r="E18">
            <v>0.18528987296115984</v>
          </cell>
          <cell r="F18">
            <v>0.15534696342721421</v>
          </cell>
          <cell r="G18">
            <v>0.12185995390837756</v>
          </cell>
          <cell r="H18">
            <v>-1</v>
          </cell>
          <cell r="I18">
            <v>-1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Q18">
            <v>0.1654380158735349</v>
          </cell>
          <cell r="R18">
            <v>0.142186368947125</v>
          </cell>
          <cell r="S18">
            <v>0.11727638662880158</v>
          </cell>
          <cell r="T18">
            <v>9.4411973549581862E-2</v>
          </cell>
          <cell r="U18">
            <v>9.5044353402609305E-2</v>
          </cell>
          <cell r="V18">
            <v>0.1426596965434086</v>
          </cell>
          <cell r="W18">
            <v>0.12737209789598825</v>
          </cell>
          <cell r="X18">
            <v>0.13222519833277735</v>
          </cell>
          <cell r="Y18">
            <v>0.14640177334630544</v>
          </cell>
          <cell r="Z18">
            <v>0.15923023589644059</v>
          </cell>
          <cell r="AA18">
            <v>0.1501548744347585</v>
          </cell>
          <cell r="AB18">
            <v>0.15198420174479921</v>
          </cell>
        </row>
        <row r="20">
          <cell r="C20" t="str">
            <v>Cumulative Sales Growth</v>
          </cell>
          <cell r="D20" t="str">
            <v>Actual</v>
          </cell>
          <cell r="Q20" t="str">
            <v>Cumulative Sales Growth</v>
          </cell>
          <cell r="S20" t="str">
            <v>Budget</v>
          </cell>
        </row>
        <row r="22">
          <cell r="C22" t="str">
            <v>Core 20 clubs</v>
          </cell>
          <cell r="D22">
            <v>7.4047067423969715E-2</v>
          </cell>
          <cell r="E22">
            <v>8.756606779338294E-2</v>
          </cell>
          <cell r="F22">
            <v>8.3549804401142458E-2</v>
          </cell>
          <cell r="G22">
            <v>7.7294802736696866E-2</v>
          </cell>
          <cell r="H22">
            <v>-0.14086388312593123</v>
          </cell>
          <cell r="I22">
            <v>-0.28965084424828802</v>
          </cell>
          <cell r="J22">
            <v>-0.3950188645153806</v>
          </cell>
          <cell r="K22">
            <v>-0.47384699928219731</v>
          </cell>
          <cell r="L22">
            <v>-0.53419413502269597</v>
          </cell>
          <cell r="M22">
            <v>-0.58122884237121575</v>
          </cell>
          <cell r="N22">
            <v>-0.61988891869012797</v>
          </cell>
          <cell r="O22">
            <v>-0.65226888667678007</v>
          </cell>
          <cell r="Q22">
            <v>6.9414488793748008E-2</v>
          </cell>
          <cell r="R22">
            <v>6.8607709742467993E-2</v>
          </cell>
          <cell r="S22">
            <v>6.702639669387378E-2</v>
          </cell>
          <cell r="T22">
            <v>6.4152439959876295E-2</v>
          </cell>
          <cell r="U22">
            <v>6.0868186951191339E-2</v>
          </cell>
          <cell r="V22">
            <v>5.3466534247365027E-2</v>
          </cell>
          <cell r="W22">
            <v>4.8584587862402939E-2</v>
          </cell>
          <cell r="X22">
            <v>4.9034412013763573E-2</v>
          </cell>
          <cell r="Y22">
            <v>5.0203922141305757E-2</v>
          </cell>
          <cell r="Z22">
            <v>5.2116236971506247E-2</v>
          </cell>
          <cell r="AA22">
            <v>5.5280700815462769E-2</v>
          </cell>
          <cell r="AB22">
            <v>5.807349204192902E-2</v>
          </cell>
        </row>
        <row r="23">
          <cell r="C23" t="str">
            <v>98/99 8 clubs</v>
          </cell>
          <cell r="D23">
            <v>0.14054825373716029</v>
          </cell>
          <cell r="E23">
            <v>0.11849884842909075</v>
          </cell>
          <cell r="F23">
            <v>0.10923563006041181</v>
          </cell>
          <cell r="G23">
            <v>9.8617196640443217E-2</v>
          </cell>
          <cell r="H23">
            <v>-0.12569353281941842</v>
          </cell>
          <cell r="I23">
            <v>-0.28090732089774118</v>
          </cell>
          <cell r="J23">
            <v>-0.38922167350339698</v>
          </cell>
          <cell r="K23">
            <v>-0.47213702033663807</v>
          </cell>
          <cell r="L23">
            <v>-0.53444714255150871</v>
          </cell>
          <cell r="M23">
            <v>-0.58196345085451529</v>
          </cell>
          <cell r="N23">
            <v>-0.62093187307465247</v>
          </cell>
          <cell r="O23">
            <v>-0.65338270299227652</v>
          </cell>
          <cell r="Q23">
            <v>0.12455671046147199</v>
          </cell>
          <cell r="R23">
            <v>0.10272255854407519</v>
          </cell>
          <cell r="S23">
            <v>9.6214711017686749E-2</v>
          </cell>
          <cell r="T23">
            <v>9.0887343480305027E-2</v>
          </cell>
          <cell r="U23">
            <v>9.0951837450708117E-2</v>
          </cell>
          <cell r="V23">
            <v>8.3063896620818367E-2</v>
          </cell>
          <cell r="W23">
            <v>7.9730590095286935E-2</v>
          </cell>
          <cell r="X23">
            <v>7.8164575923131752E-2</v>
          </cell>
          <cell r="Y23">
            <v>7.9349491503501568E-2</v>
          </cell>
          <cell r="Z23">
            <v>8.4710024409094364E-2</v>
          </cell>
          <cell r="AA23">
            <v>9.1467849506644994E-2</v>
          </cell>
          <cell r="AB23">
            <v>9.815434080707397E-2</v>
          </cell>
        </row>
        <row r="24">
          <cell r="C24" t="str">
            <v>RHG 6 clubs</v>
          </cell>
          <cell r="D24">
            <v>9.4670038475285656E-2</v>
          </cell>
          <cell r="E24">
            <v>0.11002757701084276</v>
          </cell>
          <cell r="F24">
            <v>8.7275546904400425E-2</v>
          </cell>
          <cell r="G24">
            <v>7.6273398119208746E-2</v>
          </cell>
          <cell r="H24">
            <v>-0.14850521293266983</v>
          </cell>
          <cell r="I24">
            <v>-0.29814975269502131</v>
          </cell>
          <cell r="J24">
            <v>-0.40236231691021918</v>
          </cell>
          <cell r="K24">
            <v>-0.47908803350631002</v>
          </cell>
          <cell r="L24">
            <v>-0.53757497930227127</v>
          </cell>
          <cell r="M24">
            <v>-0.58423535209356703</v>
          </cell>
          <cell r="N24">
            <v>-0.62312022976690229</v>
          </cell>
          <cell r="O24">
            <v>-0.65530737546760576</v>
          </cell>
          <cell r="Q24">
            <v>5.7481775549685921E-2</v>
          </cell>
          <cell r="R24">
            <v>7.5378317786940929E-2</v>
          </cell>
          <cell r="S24">
            <v>5.6067635108055569E-2</v>
          </cell>
          <cell r="T24">
            <v>4.6648202516005766E-2</v>
          </cell>
          <cell r="U24">
            <v>3.9791560192482756E-2</v>
          </cell>
          <cell r="V24">
            <v>3.2635166216461009E-2</v>
          </cell>
          <cell r="W24">
            <v>2.9850056145163339E-2</v>
          </cell>
          <cell r="X24">
            <v>3.5296060660432893E-2</v>
          </cell>
          <cell r="Y24">
            <v>4.1785732614303184E-2</v>
          </cell>
          <cell r="Z24">
            <v>4.664196754221539E-2</v>
          </cell>
          <cell r="AA24">
            <v>5.0804563952109971E-2</v>
          </cell>
          <cell r="AB24">
            <v>5.602867972327652E-2</v>
          </cell>
        </row>
        <row r="25">
          <cell r="C25" t="str">
            <v>Core 34 clubs</v>
          </cell>
          <cell r="D25">
            <v>8.9678438468619559E-2</v>
          </cell>
          <cell r="E25">
            <v>9.7290302496521264E-2</v>
          </cell>
          <cell r="F25">
            <v>8.888946792396335E-2</v>
          </cell>
          <cell r="G25">
            <v>8.0972288673587967E-2</v>
          </cell>
          <cell r="H25">
            <v>-0.13955264245813859</v>
          </cell>
          <cell r="I25">
            <v>-0.28966446104225652</v>
          </cell>
          <cell r="J25">
            <v>-0.39534803888907355</v>
          </cell>
          <cell r="K25">
            <v>-0.474520468561345</v>
          </cell>
          <cell r="L25">
            <v>-0.53487584180271019</v>
          </cell>
          <cell r="M25">
            <v>-0.58192893794721767</v>
          </cell>
          <cell r="N25">
            <v>-0.6206887533262635</v>
          </cell>
          <cell r="O25">
            <v>-0.65304568448708533</v>
          </cell>
          <cell r="Q25">
            <v>7.6927951571231112E-2</v>
          </cell>
          <cell r="R25">
            <v>7.6016858195499193E-2</v>
          </cell>
          <cell r="S25">
            <v>7.0261135403900665E-2</v>
          </cell>
          <cell r="T25">
            <v>6.5720291051769575E-2</v>
          </cell>
          <cell r="U25">
            <v>6.2350559105327941E-2</v>
          </cell>
          <cell r="V25">
            <v>5.4920853634187194E-2</v>
          </cell>
          <cell r="W25">
            <v>5.0730936476205857E-2</v>
          </cell>
          <cell r="X25">
            <v>5.1794012753738183E-2</v>
          </cell>
          <cell r="Y25">
            <v>5.399258345136948E-2</v>
          </cell>
          <cell r="Z25">
            <v>5.7099567753342573E-2</v>
          </cell>
          <cell r="AA25">
            <v>6.1117184787237155E-2</v>
          </cell>
          <cell r="AB25">
            <v>6.5087911612035976E-2</v>
          </cell>
        </row>
        <row r="26">
          <cell r="C26" t="str">
            <v>Contingency</v>
          </cell>
          <cell r="D26">
            <v>1.4763873983358877E-6</v>
          </cell>
          <cell r="E26">
            <v>-0.49999926180630083</v>
          </cell>
          <cell r="F26">
            <v>-0.66666617453753396</v>
          </cell>
          <cell r="G26">
            <v>-0.74999963090315047</v>
          </cell>
          <cell r="H26">
            <v>-0.79999970472252036</v>
          </cell>
          <cell r="I26">
            <v>-1.3293227716148306</v>
          </cell>
          <cell r="J26">
            <v>-1.1397332580750508</v>
          </cell>
          <cell r="K26">
            <v>-1.0911578512732598</v>
          </cell>
          <cell r="L26">
            <v>-1.0735433752601402</v>
          </cell>
          <cell r="M26">
            <v>-1.0669594840403658</v>
          </cell>
          <cell r="N26">
            <v>-1.0717648117102101</v>
          </cell>
          <cell r="O26">
            <v>-1.0831971750817011</v>
          </cell>
          <cell r="Q26">
            <v>-1.5516226235699344</v>
          </cell>
          <cell r="R26">
            <v>-2.3502374769129921</v>
          </cell>
          <cell r="S26">
            <v>-2.8443966423013531</v>
          </cell>
          <cell r="T26">
            <v>-3.2514058898998863</v>
          </cell>
          <cell r="U26">
            <v>-3.4884804873259525</v>
          </cell>
          <cell r="V26">
            <v>4.4562082834160543</v>
          </cell>
          <cell r="W26">
            <v>2.1554139236487395</v>
          </cell>
          <cell r="X26">
            <v>1.6424162261056021</v>
          </cell>
          <cell r="Y26">
            <v>1.5676901877417433</v>
          </cell>
          <cell r="Z26">
            <v>1.7495620590933538</v>
          </cell>
          <cell r="AA26">
            <v>2.4246583905750589</v>
          </cell>
          <cell r="AB26">
            <v>3.5182442230700852</v>
          </cell>
        </row>
        <row r="27">
          <cell r="C27" t="str">
            <v>Core incl Contingency</v>
          </cell>
          <cell r="D27">
            <v>8.8821643492160929E-2</v>
          </cell>
          <cell r="E27">
            <v>9.1608518817339668E-2</v>
          </cell>
          <cell r="F27">
            <v>8.1773507966508729E-2</v>
          </cell>
          <cell r="G27">
            <v>7.3196126265363759E-2</v>
          </cell>
          <cell r="H27">
            <v>-0.14570238729113338</v>
          </cell>
          <cell r="I27">
            <v>-0.28474211604995792</v>
          </cell>
          <cell r="J27">
            <v>-0.38824381148421572</v>
          </cell>
          <cell r="K27">
            <v>-0.4666557366025661</v>
          </cell>
          <cell r="L27">
            <v>-0.52732879724116</v>
          </cell>
          <cell r="M27">
            <v>-0.57522144691509136</v>
          </cell>
          <cell r="N27">
            <v>-0.6154192916572514</v>
          </cell>
          <cell r="O27">
            <v>-0.64909066800758275</v>
          </cell>
          <cell r="Q27">
            <v>6.1368392914173286E-2</v>
          </cell>
          <cell r="R27">
            <v>5.293684289529188E-2</v>
          </cell>
          <cell r="S27">
            <v>4.2810360278637383E-2</v>
          </cell>
          <cell r="T27">
            <v>3.4678914918636616E-2</v>
          </cell>
          <cell r="U27">
            <v>2.9287038759337136E-2</v>
          </cell>
          <cell r="V27">
            <v>3.4082608107421253E-2</v>
          </cell>
          <cell r="W27">
            <v>3.0644365476904634E-2</v>
          </cell>
          <cell r="X27">
            <v>3.1506859061116721E-2</v>
          </cell>
          <cell r="Y27">
            <v>3.2784802096946786E-2</v>
          </cell>
          <cell r="Z27">
            <v>3.3694491363177814E-2</v>
          </cell>
          <cell r="AA27">
            <v>3.350634276726705E-2</v>
          </cell>
          <cell r="AB27">
            <v>3.3337957429065979E-2</v>
          </cell>
        </row>
        <row r="28">
          <cell r="C28" t="str">
            <v>99/00 9 clubs</v>
          </cell>
          <cell r="D28">
            <v>0.20903433313125386</v>
          </cell>
          <cell r="E28">
            <v>0.20144682582565387</v>
          </cell>
          <cell r="F28">
            <v>0.19504250754752106</v>
          </cell>
          <cell r="G28">
            <v>0.17608431982264139</v>
          </cell>
          <cell r="H28">
            <v>-6.8338221086904349E-2</v>
          </cell>
          <cell r="I28">
            <v>-0.23475983547361412</v>
          </cell>
          <cell r="J28">
            <v>-0.35325949344368957</v>
          </cell>
          <cell r="K28">
            <v>-0.44370259999216333</v>
          </cell>
          <cell r="L28">
            <v>-0.51043549701614688</v>
          </cell>
          <cell r="M28">
            <v>-0.56132324441712922</v>
          </cell>
          <cell r="N28">
            <v>-0.60410342041436738</v>
          </cell>
          <cell r="O28">
            <v>-0.63977326751347374</v>
          </cell>
          <cell r="Q28">
            <v>0.19317764882075861</v>
          </cell>
          <cell r="R28">
            <v>0.19859493058965105</v>
          </cell>
          <cell r="S28">
            <v>0.19000125071133422</v>
          </cell>
          <cell r="T28">
            <v>0.17507169999371319</v>
          </cell>
          <cell r="U28">
            <v>0.16872362820174924</v>
          </cell>
          <cell r="V28">
            <v>0.15754216761091833</v>
          </cell>
          <cell r="W28">
            <v>0.14992868537695481</v>
          </cell>
          <cell r="X28">
            <v>0.14397699154939092</v>
          </cell>
          <cell r="Y28">
            <v>0.14335574169849918</v>
          </cell>
          <cell r="Z28">
            <v>0.14673274070721476</v>
          </cell>
          <cell r="AA28">
            <v>0.14856172723967287</v>
          </cell>
          <cell r="AB28">
            <v>0.15039493135306348</v>
          </cell>
        </row>
        <row r="29">
          <cell r="C29" t="str">
            <v>00/01 1 club</v>
          </cell>
          <cell r="D29">
            <v>0.25939997330019815</v>
          </cell>
          <cell r="E29">
            <v>0.26314345425460561</v>
          </cell>
          <cell r="F29">
            <v>0.22860482474973831</v>
          </cell>
          <cell r="G29">
            <v>0.21164020160550567</v>
          </cell>
          <cell r="H29">
            <v>-4.6461243251785689E-2</v>
          </cell>
          <cell r="I29">
            <v>-0.21762202403821529</v>
          </cell>
          <cell r="J29">
            <v>-0.33769968594475741</v>
          </cell>
          <cell r="K29">
            <v>-0.42927754325118095</v>
          </cell>
          <cell r="L29">
            <v>-0.49944749244560505</v>
          </cell>
          <cell r="M29">
            <v>-0.5530388057971789</v>
          </cell>
          <cell r="N29">
            <v>-0.59749807793712639</v>
          </cell>
          <cell r="O29">
            <v>-0.63407959302592731</v>
          </cell>
          <cell r="Q29">
            <v>0.22489448443709636</v>
          </cell>
          <cell r="R29">
            <v>0.23339697610815824</v>
          </cell>
          <cell r="S29">
            <v>0.20620924022436338</v>
          </cell>
          <cell r="T29">
            <v>0.19128970998755457</v>
          </cell>
          <cell r="U29">
            <v>0.17547503331427805</v>
          </cell>
          <cell r="V29">
            <v>0.16161521566518111</v>
          </cell>
          <cell r="W29">
            <v>0.15143018792496554</v>
          </cell>
          <cell r="X29">
            <v>0.14482941839350261</v>
          </cell>
          <cell r="Y29">
            <v>0.1375895057859704</v>
          </cell>
          <cell r="Z29">
            <v>0.13528260196167952</v>
          </cell>
          <cell r="AA29">
            <v>0.13203662105757008</v>
          </cell>
          <cell r="AB29">
            <v>0.13028599877268721</v>
          </cell>
        </row>
        <row r="30">
          <cell r="C30" t="str">
            <v>01/02 5 clubs</v>
          </cell>
          <cell r="D30">
            <v>872.54209467455632</v>
          </cell>
          <cell r="E30">
            <v>12.022210958116688</v>
          </cell>
          <cell r="F30">
            <v>8.2372855458446281</v>
          </cell>
          <cell r="G30">
            <v>5.5029036182436597</v>
          </cell>
          <cell r="H30">
            <v>3.262276767946652</v>
          </cell>
          <cell r="I30">
            <v>2.0736876959389217</v>
          </cell>
          <cell r="J30">
            <v>1.2568308895045539</v>
          </cell>
          <cell r="K30">
            <v>0.65428949736372788</v>
          </cell>
          <cell r="L30">
            <v>0.28832696995721863</v>
          </cell>
          <cell r="M30">
            <v>5.0810864268125755E-2</v>
          </cell>
          <cell r="N30">
            <v>-0.12051776755300814</v>
          </cell>
          <cell r="O30">
            <v>-0.24924174811659261</v>
          </cell>
          <cell r="Q30">
            <v>805.76923076923072</v>
          </cell>
          <cell r="R30">
            <v>11.050087529067488</v>
          </cell>
          <cell r="S30">
            <v>7.5545074776844494</v>
          </cell>
          <cell r="T30">
            <v>5.1128211769801402</v>
          </cell>
          <cell r="U30">
            <v>4.132220617254057</v>
          </cell>
          <cell r="V30">
            <v>3.5289287133561604</v>
          </cell>
          <cell r="W30">
            <v>2.950307259276725</v>
          </cell>
          <cell r="X30">
            <v>2.3848417318488258</v>
          </cell>
          <cell r="Y30">
            <v>2.0210598522205707</v>
          </cell>
          <cell r="Z30">
            <v>1.7809549873093089</v>
          </cell>
          <cell r="AA30">
            <v>1.6053955320291156</v>
          </cell>
          <cell r="AB30">
            <v>1.4677456670448166</v>
          </cell>
        </row>
        <row r="31">
          <cell r="C31" t="str">
            <v>02/03 4 clubs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</row>
        <row r="32">
          <cell r="C32" t="str">
            <v>Total</v>
          </cell>
          <cell r="D32">
            <v>0.19707600096082611</v>
          </cell>
          <cell r="E32">
            <v>0.19124096756182296</v>
          </cell>
          <cell r="F32">
            <v>0.1791643866087067</v>
          </cell>
          <cell r="G32">
            <v>0.16426645962778896</v>
          </cell>
          <cell r="H32">
            <v>-7.677131434543949E-2</v>
          </cell>
          <cell r="I32">
            <v>-0.23187578434361178</v>
          </cell>
          <cell r="J32">
            <v>-0.34649367101892814</v>
          </cell>
          <cell r="K32">
            <v>-0.43399622255537951</v>
          </cell>
          <cell r="L32">
            <v>-0.5008248639418218</v>
          </cell>
          <cell r="M32">
            <v>-0.55297094487989318</v>
          </cell>
          <cell r="N32">
            <v>-0.59656376340508643</v>
          </cell>
          <cell r="O32">
            <v>-0.63293470531397655</v>
          </cell>
          <cell r="Q32">
            <v>0.16506346427844365</v>
          </cell>
          <cell r="R32">
            <v>0.15282483433762373</v>
          </cell>
          <cell r="S32">
            <v>0.14020253281820905</v>
          </cell>
          <cell r="T32">
            <v>0.12784860129025755</v>
          </cell>
          <cell r="U32">
            <v>0.12063703912174173</v>
          </cell>
          <cell r="V32">
            <v>0.12405034074059551</v>
          </cell>
          <cell r="W32">
            <v>0.12432543797208218</v>
          </cell>
          <cell r="X32">
            <v>0.12512718361076458</v>
          </cell>
          <cell r="Y32">
            <v>0.127450091028805</v>
          </cell>
          <cell r="Z32">
            <v>0.13057221799146679</v>
          </cell>
          <cell r="AA32">
            <v>0.13234906675075586</v>
          </cell>
          <cell r="AB32">
            <v>0.1339855898458715</v>
          </cell>
        </row>
        <row r="33">
          <cell r="C33" t="str">
            <v>Total Brand LFL</v>
          </cell>
          <cell r="D33">
            <v>0.11335116599886508</v>
          </cell>
          <cell r="E33">
            <v>0.11436584554288376</v>
          </cell>
          <cell r="F33">
            <v>0.10470691028992229</v>
          </cell>
          <cell r="G33">
            <v>9.4310068790086632E-2</v>
          </cell>
          <cell r="H33">
            <v>-0.12986100911449305</v>
          </cell>
          <cell r="I33">
            <v>-0.27427929271468132</v>
          </cell>
          <cell r="J33">
            <v>-0.38076945369038639</v>
          </cell>
          <cell r="K33">
            <v>-0.46160169738963652</v>
          </cell>
          <cell r="L33">
            <v>-0.52357762915794581</v>
          </cell>
          <cell r="M33">
            <v>-0.57214445131628278</v>
          </cell>
          <cell r="N33">
            <v>-0.6129101892116936</v>
          </cell>
          <cell r="O33">
            <v>-0.64701376735386773</v>
          </cell>
          <cell r="Q33">
            <v>8.7744198955152397E-2</v>
          </cell>
          <cell r="R33">
            <v>8.208543778316546E-2</v>
          </cell>
          <cell r="S33">
            <v>7.2002931084282018E-2</v>
          </cell>
          <cell r="T33">
            <v>6.2767028043307915E-2</v>
          </cell>
          <cell r="U33">
            <v>5.7100285776911397E-2</v>
          </cell>
          <cell r="V33">
            <v>5.9047837085704158E-2</v>
          </cell>
          <cell r="W33">
            <v>5.4935951633641844E-2</v>
          </cell>
          <cell r="X33">
            <v>5.4640603417694722E-2</v>
          </cell>
          <cell r="Y33">
            <v>5.5506465935186711E-2</v>
          </cell>
          <cell r="Z33">
            <v>5.6852307254127377E-2</v>
          </cell>
          <cell r="AA33">
            <v>5.7025296862340813E-2</v>
          </cell>
          <cell r="AB33">
            <v>5.724190565280729E-2</v>
          </cell>
        </row>
        <row r="34"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</row>
        <row r="35">
          <cell r="C35" t="str">
            <v>Total Other</v>
          </cell>
          <cell r="D35">
            <v>3.5563185055657476E-2</v>
          </cell>
          <cell r="E35">
            <v>8.4498831685992259E-2</v>
          </cell>
          <cell r="F35">
            <v>6.6794958007239558E-2</v>
          </cell>
          <cell r="G35">
            <v>9.0327073267411517E-2</v>
          </cell>
          <cell r="H35">
            <v>-0.13346246684745366</v>
          </cell>
          <cell r="I35">
            <v>-0.28780033799505256</v>
          </cell>
          <cell r="J35">
            <v>-0.39803395043473122</v>
          </cell>
          <cell r="K35">
            <v>-0.48099309261606016</v>
          </cell>
          <cell r="L35">
            <v>-0.54103771589618432</v>
          </cell>
          <cell r="M35">
            <v>-0.58472530911675624</v>
          </cell>
          <cell r="N35">
            <v>-0.62401764680022453</v>
          </cell>
          <cell r="O35">
            <v>-0.65575156193819351</v>
          </cell>
          <cell r="Q35">
            <v>0.23576576960805218</v>
          </cell>
          <cell r="R35">
            <v>0.32244369604089651</v>
          </cell>
          <cell r="S35">
            <v>0.33735853375874547</v>
          </cell>
          <cell r="T35">
            <v>0.37204718082769994</v>
          </cell>
          <cell r="U35">
            <v>0.3976219566707393</v>
          </cell>
          <cell r="V35">
            <v>0.40775289272680837</v>
          </cell>
          <cell r="W35">
            <v>0.40682853256047791</v>
          </cell>
          <cell r="X35">
            <v>0.41805864009444416</v>
          </cell>
          <cell r="Y35">
            <v>0.4229583239495982</v>
          </cell>
          <cell r="Z35">
            <v>0.43626113067183292</v>
          </cell>
          <cell r="AA35">
            <v>0.43506041797736383</v>
          </cell>
          <cell r="AB35">
            <v>0.43736873918245123</v>
          </cell>
        </row>
        <row r="36">
          <cell r="C36" t="str">
            <v xml:space="preserve">Total LFL </v>
          </cell>
          <cell r="D36">
            <v>0.11293903808123473</v>
          </cell>
          <cell r="E36">
            <v>0.11421270876088419</v>
          </cell>
          <cell r="F36">
            <v>0.10451041707649433</v>
          </cell>
          <cell r="G36">
            <v>9.4289564131498693E-2</v>
          </cell>
          <cell r="H36">
            <v>-0.12987955884385927</v>
          </cell>
          <cell r="I36">
            <v>-0.27434995749150193</v>
          </cell>
          <cell r="J36">
            <v>-0.38086053676330722</v>
          </cell>
          <cell r="K36">
            <v>-0.46170486031324232</v>
          </cell>
          <cell r="L36">
            <v>-0.52367057801829109</v>
          </cell>
          <cell r="M36">
            <v>-0.57221092836622456</v>
          </cell>
          <cell r="N36">
            <v>-0.61296883818289161</v>
          </cell>
          <cell r="O36">
            <v>-0.64705971871100298</v>
          </cell>
          <cell r="Q36">
            <v>8.8528430926953838E-2</v>
          </cell>
          <cell r="R36">
            <v>8.3317823798484403E-2</v>
          </cell>
          <cell r="S36">
            <v>7.3378238129452766E-2</v>
          </cell>
          <cell r="T36">
            <v>6.4359217616390962E-2</v>
          </cell>
          <cell r="U36">
            <v>5.8854182478390804E-2</v>
          </cell>
          <cell r="V36">
            <v>6.0870267557764812E-2</v>
          </cell>
          <cell r="W36">
            <v>5.6792446965273857E-2</v>
          </cell>
          <cell r="X36">
            <v>5.6574000510418498E-2</v>
          </cell>
          <cell r="Y36">
            <v>5.7462597765812751E-2</v>
          </cell>
          <cell r="Z36">
            <v>5.8857097364840794E-2</v>
          </cell>
          <cell r="AA36">
            <v>5.9021376591060104E-2</v>
          </cell>
          <cell r="AB36">
            <v>5.9240962018300314E-2</v>
          </cell>
        </row>
        <row r="37">
          <cell r="C37" t="str">
            <v>Total Company</v>
          </cell>
          <cell r="D37">
            <v>0.19622037280919868</v>
          </cell>
          <cell r="E37">
            <v>0.19069718176563821</v>
          </cell>
          <cell r="F37">
            <v>0.17858727003080199</v>
          </cell>
          <cell r="G37">
            <v>0.16389069653755017</v>
          </cell>
          <cell r="H37">
            <v>-7.7058779247171194E-2</v>
          </cell>
          <cell r="I37">
            <v>-0.23216283118388825</v>
          </cell>
          <cell r="J37">
            <v>-0.34675994605529159</v>
          </cell>
          <cell r="K37">
            <v>-0.43424012200423456</v>
          </cell>
          <cell r="L37">
            <v>-0.50103299772514043</v>
          </cell>
          <cell r="M37">
            <v>-0.55313362276342271</v>
          </cell>
          <cell r="N37">
            <v>-0.59670396183655394</v>
          </cell>
          <cell r="O37">
            <v>-0.63305049583715967</v>
          </cell>
          <cell r="Q37">
            <v>0.1654380158735349</v>
          </cell>
          <cell r="R37">
            <v>0.15368893853604981</v>
          </cell>
          <cell r="S37">
            <v>0.14121510356803157</v>
          </cell>
          <cell r="T37">
            <v>0.12908962880476382</v>
          </cell>
          <cell r="U37">
            <v>0.12204155179418263</v>
          </cell>
          <cell r="V37">
            <v>0.12550651545829794</v>
          </cell>
          <cell r="W37">
            <v>0.12578494736234824</v>
          </cell>
          <cell r="X37">
            <v>0.12664740869589064</v>
          </cell>
          <cell r="Y37">
            <v>0.12897958330628345</v>
          </cell>
          <cell r="Z37">
            <v>0.13213826494370151</v>
          </cell>
          <cell r="AA37">
            <v>0.13389491933629172</v>
          </cell>
          <cell r="AB37">
            <v>0.13552519252494344</v>
          </cell>
        </row>
      </sheetData>
      <sheetData sheetId="4" refreshError="1">
        <row r="1">
          <cell r="C1" t="str">
            <v>Monthly Sales Growth</v>
          </cell>
          <cell r="D1" t="str">
            <v>Actual</v>
          </cell>
          <cell r="Q1" t="str">
            <v>Monthly Sales Growth</v>
          </cell>
          <cell r="S1" t="str">
            <v>Budget</v>
          </cell>
        </row>
        <row r="2">
          <cell r="D2" t="str">
            <v>Period 1</v>
          </cell>
          <cell r="E2" t="str">
            <v>Period 2</v>
          </cell>
          <cell r="F2" t="str">
            <v>Period 3</v>
          </cell>
          <cell r="G2" t="str">
            <v>Period 4</v>
          </cell>
          <cell r="H2" t="str">
            <v>Period 5</v>
          </cell>
          <cell r="I2" t="str">
            <v>Period 6</v>
          </cell>
          <cell r="J2" t="str">
            <v>Period 7</v>
          </cell>
          <cell r="K2" t="str">
            <v>Period 8</v>
          </cell>
          <cell r="L2" t="str">
            <v>Period 9</v>
          </cell>
          <cell r="M2" t="str">
            <v>Period 10</v>
          </cell>
          <cell r="N2" t="str">
            <v>Period 11</v>
          </cell>
          <cell r="O2" t="str">
            <v>Period 12</v>
          </cell>
          <cell r="Q2" t="str">
            <v>Period 1</v>
          </cell>
          <cell r="R2" t="str">
            <v>Period 2</v>
          </cell>
          <cell r="S2" t="str">
            <v>Period 3</v>
          </cell>
          <cell r="T2" t="str">
            <v>Period 4</v>
          </cell>
          <cell r="U2" t="str">
            <v>Period 5</v>
          </cell>
          <cell r="V2" t="str">
            <v>Period 6</v>
          </cell>
          <cell r="W2" t="str">
            <v>Period 7</v>
          </cell>
          <cell r="X2" t="str">
            <v>Period 8</v>
          </cell>
          <cell r="Y2" t="str">
            <v>Period 9</v>
          </cell>
          <cell r="Z2" t="str">
            <v>Period 10</v>
          </cell>
          <cell r="AA2" t="str">
            <v>Period 11</v>
          </cell>
          <cell r="AB2" t="str">
            <v>Period 12</v>
          </cell>
        </row>
        <row r="3">
          <cell r="C3" t="str">
            <v>Core 20 clubs</v>
          </cell>
          <cell r="D3">
            <v>-7.8528418327575067E-2</v>
          </cell>
          <cell r="E3">
            <v>0.12988905059811118</v>
          </cell>
          <cell r="F3">
            <v>-3.3872519117251532E-2</v>
          </cell>
          <cell r="G3">
            <v>-9.049195581690106E-2</v>
          </cell>
          <cell r="H3">
            <v>-1</v>
          </cell>
          <cell r="I3">
            <v>-1</v>
          </cell>
          <cell r="J3">
            <v>-1</v>
          </cell>
          <cell r="K3">
            <v>-1</v>
          </cell>
          <cell r="L3">
            <v>-1</v>
          </cell>
          <cell r="M3">
            <v>-1</v>
          </cell>
          <cell r="N3">
            <v>-1</v>
          </cell>
          <cell r="O3">
            <v>-1</v>
          </cell>
          <cell r="Q3">
            <v>-1.9116972131604681E-2</v>
          </cell>
          <cell r="R3">
            <v>0.15823707384084629</v>
          </cell>
          <cell r="S3">
            <v>5.805999806705775E-2</v>
          </cell>
          <cell r="T3">
            <v>4.5770476765823576E-2</v>
          </cell>
          <cell r="U3">
            <v>6.3225527533773862E-2</v>
          </cell>
          <cell r="V3">
            <v>8.256360245559935E-2</v>
          </cell>
          <cell r="W3">
            <v>9.1907997221818416E-2</v>
          </cell>
          <cell r="X3">
            <v>6.0029294009918299E-2</v>
          </cell>
          <cell r="Y3">
            <v>0.30530219513797352</v>
          </cell>
          <cell r="Z3">
            <v>0.27448320535918658</v>
          </cell>
          <cell r="AA3">
            <v>9.9440525526263368E-2</v>
          </cell>
          <cell r="AB3">
            <v>0.13638491794089957</v>
          </cell>
        </row>
        <row r="4">
          <cell r="C4" t="str">
            <v>98/99 8 clubs</v>
          </cell>
          <cell r="D4">
            <v>9.6841078718060913E-2</v>
          </cell>
          <cell r="E4">
            <v>-7.2642603091367719E-2</v>
          </cell>
          <cell r="F4">
            <v>-4.990484776662496E-2</v>
          </cell>
          <cell r="G4">
            <v>2.3116366488125317E-2</v>
          </cell>
          <cell r="H4">
            <v>-1</v>
          </cell>
          <cell r="I4">
            <v>-1</v>
          </cell>
          <cell r="J4">
            <v>-1</v>
          </cell>
          <cell r="K4">
            <v>-1</v>
          </cell>
          <cell r="L4">
            <v>-1</v>
          </cell>
          <cell r="M4">
            <v>-1</v>
          </cell>
          <cell r="N4">
            <v>-1</v>
          </cell>
          <cell r="O4">
            <v>-1</v>
          </cell>
          <cell r="Q4">
            <v>0.16809107836015658</v>
          </cell>
          <cell r="R4">
            <v>3.5046395649436013E-2</v>
          </cell>
          <cell r="S4">
            <v>0.11568118324640819</v>
          </cell>
          <cell r="T4">
            <v>0.12144259818200864</v>
          </cell>
          <cell r="U4">
            <v>0.14133808286878224</v>
          </cell>
          <cell r="V4">
            <v>0.1325926914936244</v>
          </cell>
          <cell r="W4">
            <v>0.15134257670273588</v>
          </cell>
          <cell r="X4">
            <v>0.11496782242692172</v>
          </cell>
          <cell r="Y4">
            <v>0.2383819434222425</v>
          </cell>
          <cell r="Z4">
            <v>0.31283871700300026</v>
          </cell>
          <cell r="AA4">
            <v>9.409788583051637E-2</v>
          </cell>
          <cell r="AB4">
            <v>0.11372688197355862</v>
          </cell>
        </row>
        <row r="5">
          <cell r="C5" t="str">
            <v>RHG 6 clubs</v>
          </cell>
          <cell r="D5">
            <v>-0.10184671127037348</v>
          </cell>
          <cell r="E5">
            <v>-5.2127439523277364E-3</v>
          </cell>
          <cell r="F5">
            <v>-8.2004262604997047E-2</v>
          </cell>
          <cell r="G5">
            <v>-6.1319106800382106E-2</v>
          </cell>
          <cell r="H5">
            <v>-1</v>
          </cell>
          <cell r="I5">
            <v>-1</v>
          </cell>
          <cell r="J5">
            <v>-1</v>
          </cell>
          <cell r="K5">
            <v>-1</v>
          </cell>
          <cell r="L5">
            <v>-1</v>
          </cell>
          <cell r="M5">
            <v>-1</v>
          </cell>
          <cell r="N5">
            <v>-1</v>
          </cell>
          <cell r="O5">
            <v>-1</v>
          </cell>
          <cell r="Q5">
            <v>-9.3269176741345827E-2</v>
          </cell>
          <cell r="R5">
            <v>2.1388853615115444E-2</v>
          </cell>
          <cell r="S5">
            <v>-1.1957606476340144E-2</v>
          </cell>
          <cell r="T5">
            <v>-4.5860221331498363E-2</v>
          </cell>
          <cell r="U5">
            <v>2.03197544161271E-2</v>
          </cell>
          <cell r="V5">
            <v>0.13394193225256878</v>
          </cell>
          <cell r="W5">
            <v>0.17663163654977843</v>
          </cell>
          <cell r="X5">
            <v>6.0982652834147277E-2</v>
          </cell>
          <cell r="Y5">
            <v>0.21945906141171778</v>
          </cell>
          <cell r="Z5">
            <v>0.20175533571224236</v>
          </cell>
          <cell r="AA5">
            <v>6.2411545303466598E-2</v>
          </cell>
          <cell r="AB5">
            <v>7.0341816442540672E-3</v>
          </cell>
        </row>
        <row r="6">
          <cell r="C6" t="str">
            <v>Core 34 clubs</v>
          </cell>
          <cell r="D6">
            <v>-5.8192406050896928E-2</v>
          </cell>
          <cell r="E6">
            <v>6.3235775464077326E-2</v>
          </cell>
          <cell r="F6">
            <v>-4.677990993850456E-2</v>
          </cell>
          <cell r="G6">
            <v>-6.6894422002171772E-2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Q6">
            <v>-8.5570270905851453E-3</v>
          </cell>
          <cell r="R6">
            <v>0.10571325704884238</v>
          </cell>
          <cell r="S6">
            <v>5.1944930721615323E-2</v>
          </cell>
          <cell r="T6">
            <v>3.7296732450738057E-2</v>
          </cell>
          <cell r="U6">
            <v>6.6372042411225962E-2</v>
          </cell>
          <cell r="V6">
            <v>0.10083584152343894</v>
          </cell>
          <cell r="W6">
            <v>0.11790187019989307</v>
          </cell>
          <cell r="X6">
            <v>6.901059369268836E-2</v>
          </cell>
          <cell r="Y6">
            <v>0.27630176820584973</v>
          </cell>
          <cell r="Z6">
            <v>0.26558597359969704</v>
          </cell>
          <cell r="AA6">
            <v>9.0907791645924663E-2</v>
          </cell>
          <cell r="AB6">
            <v>0.10467196882974106</v>
          </cell>
        </row>
        <row r="7">
          <cell r="C7" t="str">
            <v>Contingency</v>
          </cell>
          <cell r="D7">
            <v>-1</v>
          </cell>
          <cell r="E7"/>
          <cell r="F7"/>
          <cell r="G7"/>
          <cell r="H7"/>
          <cell r="I7"/>
          <cell r="J7">
            <v>-1</v>
          </cell>
          <cell r="K7"/>
          <cell r="L7"/>
          <cell r="M7">
            <v>-1</v>
          </cell>
          <cell r="N7">
            <v>-1</v>
          </cell>
          <cell r="O7"/>
          <cell r="Q7">
            <v>-1</v>
          </cell>
          <cell r="R7"/>
          <cell r="S7"/>
          <cell r="T7"/>
          <cell r="U7"/>
          <cell r="V7"/>
          <cell r="W7">
            <v>-1</v>
          </cell>
          <cell r="X7"/>
          <cell r="Y7"/>
          <cell r="Z7">
            <v>-1</v>
          </cell>
          <cell r="AA7">
            <v>-1</v>
          </cell>
          <cell r="AB7"/>
        </row>
        <row r="8">
          <cell r="C8" t="str">
            <v>Core incl Contingency</v>
          </cell>
          <cell r="D8">
            <v>-5.597254258998019E-2</v>
          </cell>
          <cell r="E8">
            <v>6.3235775464077326E-2</v>
          </cell>
          <cell r="F8">
            <v>-4.677990993850456E-2</v>
          </cell>
          <cell r="G8">
            <v>-6.6894422002171772E-2</v>
          </cell>
          <cell r="H8">
            <v>-1</v>
          </cell>
          <cell r="I8">
            <v>-1</v>
          </cell>
          <cell r="J8">
            <v>-1</v>
          </cell>
          <cell r="K8">
            <v>-1</v>
          </cell>
          <cell r="L8">
            <v>-1</v>
          </cell>
          <cell r="M8">
            <v>-1</v>
          </cell>
          <cell r="N8">
            <v>-1</v>
          </cell>
          <cell r="O8">
            <v>-1</v>
          </cell>
          <cell r="Q8">
            <v>-6.2201718313110721E-3</v>
          </cell>
          <cell r="R8">
            <v>0.10571325704884238</v>
          </cell>
          <cell r="S8">
            <v>5.1944930721615323E-2</v>
          </cell>
          <cell r="T8">
            <v>3.7296732450738057E-2</v>
          </cell>
          <cell r="U8">
            <v>6.6372042411225962E-2</v>
          </cell>
          <cell r="V8">
            <v>0.10083584152343894</v>
          </cell>
          <cell r="W8">
            <v>0.1313351718143918</v>
          </cell>
          <cell r="X8">
            <v>6.901059369268836E-2</v>
          </cell>
          <cell r="Y8">
            <v>0.27630176820584973</v>
          </cell>
          <cell r="Z8">
            <v>0.30449269490034925</v>
          </cell>
          <cell r="AA8">
            <v>9.1081185123933261E-2</v>
          </cell>
          <cell r="AB8">
            <v>0.10467196882974106</v>
          </cell>
        </row>
        <row r="9">
          <cell r="C9" t="str">
            <v>99/00 9 clubs</v>
          </cell>
          <cell r="D9">
            <v>-2.637914922343032E-2</v>
          </cell>
          <cell r="E9">
            <v>-5.3881612985881122E-2</v>
          </cell>
          <cell r="F9">
            <v>0.1453925757929917</v>
          </cell>
          <cell r="G9">
            <v>3.9653934288324866E-2</v>
          </cell>
          <cell r="H9">
            <v>-1</v>
          </cell>
          <cell r="I9">
            <v>-1</v>
          </cell>
          <cell r="J9">
            <v>-1</v>
          </cell>
          <cell r="K9">
            <v>-1</v>
          </cell>
          <cell r="L9">
            <v>-1</v>
          </cell>
          <cell r="M9">
            <v>-1</v>
          </cell>
          <cell r="N9">
            <v>-1</v>
          </cell>
          <cell r="O9">
            <v>-1</v>
          </cell>
          <cell r="Q9">
            <v>6.6246462802135753E-2</v>
          </cell>
          <cell r="R9">
            <v>-8.1071317908931739E-4</v>
          </cell>
          <cell r="S9">
            <v>0.1449986703710715</v>
          </cell>
          <cell r="T9">
            <v>5.8011988407889126E-2</v>
          </cell>
          <cell r="U9">
            <v>7.4082974408266278E-2</v>
          </cell>
          <cell r="V9">
            <v>0.15457693877738432</v>
          </cell>
          <cell r="W9">
            <v>8.5281677232068143E-2</v>
          </cell>
          <cell r="X9">
            <v>0.10606426087231124</v>
          </cell>
          <cell r="Y9">
            <v>0.15318503814499951</v>
          </cell>
          <cell r="Z9">
            <v>0.23462657045425472</v>
          </cell>
          <cell r="AA9">
            <v>5.8998702346695797E-2</v>
          </cell>
          <cell r="AB9">
            <v>2.8800690636294979E-2</v>
          </cell>
        </row>
        <row r="10">
          <cell r="C10" t="str">
            <v>00/01 1 club</v>
          </cell>
          <cell r="D10">
            <v>5.1133409003698116E-2</v>
          </cell>
          <cell r="E10">
            <v>-6.3223094513983336E-3</v>
          </cell>
          <cell r="F10">
            <v>-4.899154589954724E-2</v>
          </cell>
          <cell r="G10">
            <v>1.8095104049079769E-2</v>
          </cell>
          <cell r="H10">
            <v>-1</v>
          </cell>
          <cell r="I10">
            <v>-1</v>
          </cell>
          <cell r="J10">
            <v>-1</v>
          </cell>
          <cell r="K10">
            <v>-1</v>
          </cell>
          <cell r="L10">
            <v>-1</v>
          </cell>
          <cell r="M10">
            <v>-1</v>
          </cell>
          <cell r="N10">
            <v>-1</v>
          </cell>
          <cell r="O10">
            <v>-1</v>
          </cell>
          <cell r="Q10">
            <v>4.6011748395365037E-2</v>
          </cell>
          <cell r="R10">
            <v>8.9037305880936612E-2</v>
          </cell>
          <cell r="S10">
            <v>3.6794203564290751E-2</v>
          </cell>
          <cell r="T10">
            <v>-7.0376820383483141E-3</v>
          </cell>
          <cell r="U10">
            <v>2.5648772185776103E-2</v>
          </cell>
          <cell r="V10">
            <v>-5.1646691223488639E-2</v>
          </cell>
          <cell r="W10">
            <v>1.2651496557311015E-2</v>
          </cell>
          <cell r="X10">
            <v>0.15863528117479064</v>
          </cell>
          <cell r="Y10">
            <v>0.15435056076557041</v>
          </cell>
          <cell r="Z10">
            <v>0.11734353024049504</v>
          </cell>
          <cell r="AA10">
            <v>2.7619777341358676E-2</v>
          </cell>
          <cell r="AB10">
            <v>1.3973851783486424E-2</v>
          </cell>
        </row>
        <row r="11">
          <cell r="C11" t="str">
            <v>01/02 5 clubs</v>
          </cell>
          <cell r="D11">
            <v>42.220711546809433</v>
          </cell>
          <cell r="E11">
            <v>1.6372475961866919</v>
          </cell>
          <cell r="F11">
            <v>1.5416032643911666</v>
          </cell>
          <cell r="G11">
            <v>1.3516037081994789</v>
          </cell>
          <cell r="H11">
            <v>-1</v>
          </cell>
          <cell r="I11">
            <v>-1</v>
          </cell>
          <cell r="J11">
            <v>-1</v>
          </cell>
          <cell r="K11">
            <v>-1</v>
          </cell>
          <cell r="L11">
            <v>-1</v>
          </cell>
          <cell r="M11">
            <v>-1</v>
          </cell>
          <cell r="N11">
            <v>-1</v>
          </cell>
          <cell r="O11">
            <v>-1</v>
          </cell>
          <cell r="Q11">
            <v>36.00748806250904</v>
          </cell>
          <cell r="R11">
            <v>1.7219749046363813</v>
          </cell>
          <cell r="S11">
            <v>1.6093833733209575</v>
          </cell>
          <cell r="T11">
            <v>1.2470764312226472</v>
          </cell>
          <cell r="U11">
            <v>1.3477541487898583</v>
          </cell>
          <cell r="V11">
            <v>1.2426100417163819</v>
          </cell>
          <cell r="W11">
            <v>0.81877654525190913</v>
          </cell>
          <cell r="X11">
            <v>0.47492308812776129</v>
          </cell>
          <cell r="Y11">
            <v>0.48570458565663044</v>
          </cell>
          <cell r="Z11">
            <v>0.56056840065124081</v>
          </cell>
          <cell r="AA11">
            <v>0.4086467587218876</v>
          </cell>
          <cell r="AB11">
            <v>0.30077017702319031</v>
          </cell>
        </row>
        <row r="12">
          <cell r="C12" t="str">
            <v>02/03 4 clubs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</row>
        <row r="13">
          <cell r="C13" t="str">
            <v>Total</v>
          </cell>
          <cell r="D13">
            <v>2.91051877246149E-2</v>
          </cell>
          <cell r="E13">
            <v>8.2842652967134001E-2</v>
          </cell>
          <cell r="F13">
            <v>3.6651664535024997E-2</v>
          </cell>
          <cell r="G13">
            <v>2.7696425418510806E-3</v>
          </cell>
          <cell r="H13">
            <v>-1</v>
          </cell>
          <cell r="I13">
            <v>-1</v>
          </cell>
          <cell r="J13">
            <v>-1</v>
          </cell>
          <cell r="K13">
            <v>-1</v>
          </cell>
          <cell r="L13">
            <v>-1</v>
          </cell>
          <cell r="M13">
            <v>-1</v>
          </cell>
          <cell r="N13">
            <v>-1</v>
          </cell>
          <cell r="O13">
            <v>-1</v>
          </cell>
          <cell r="Q13">
            <v>7.4245544662773444E-2</v>
          </cell>
          <cell r="R13">
            <v>0.13008275389804247</v>
          </cell>
          <cell r="S13">
            <v>0.1132367637316416</v>
          </cell>
          <cell r="T13">
            <v>7.7986665911807806E-2</v>
          </cell>
          <cell r="U13">
            <v>0.10741295455018229</v>
          </cell>
          <cell r="V13">
            <v>0.16498354674122573</v>
          </cell>
          <cell r="W13">
            <v>0.18506275789764959</v>
          </cell>
          <cell r="X13">
            <v>0.14063603622139542</v>
          </cell>
          <cell r="Y13">
            <v>0.3238167124672624</v>
          </cell>
          <cell r="Z13">
            <v>0.35594271950727419</v>
          </cell>
          <cell r="AA13">
            <v>0.16332640973511259</v>
          </cell>
          <cell r="AB13">
            <v>0.16486588843221051</v>
          </cell>
        </row>
        <row r="14">
          <cell r="C14" t="str">
            <v>Total Brand LFL</v>
          </cell>
          <cell r="D14">
            <v>-4.7735262041157189E-2</v>
          </cell>
          <cell r="E14">
            <v>3.6189356685221608E-2</v>
          </cell>
          <cell r="F14">
            <v>-1.2918875968986443E-2</v>
          </cell>
          <cell r="G14">
            <v>-4.5442890788157775E-2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Q14">
            <v>8.8029897357473352E-3</v>
          </cell>
          <cell r="R14">
            <v>8.2304331369726924E-2</v>
          </cell>
          <cell r="S14">
            <v>6.7970049822647205E-2</v>
          </cell>
          <cell r="T14">
            <v>3.9876464102477804E-2</v>
          </cell>
          <cell r="U14">
            <v>6.677836553815375E-2</v>
          </cell>
          <cell r="V14">
            <v>0.10630975046747748</v>
          </cell>
          <cell r="W14">
            <v>0.11875552767855768</v>
          </cell>
          <cell r="X14">
            <v>7.8097431942916851E-2</v>
          </cell>
          <cell r="Y14">
            <v>0.24786235658645639</v>
          </cell>
          <cell r="Z14">
            <v>0.28639358781468593</v>
          </cell>
          <cell r="AA14">
            <v>8.3013847627043225E-2</v>
          </cell>
          <cell r="AB14">
            <v>8.6672639959012532E-2</v>
          </cell>
        </row>
        <row r="15"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</row>
        <row r="16">
          <cell r="C16" t="str">
            <v>Total Other</v>
          </cell>
          <cell r="D16">
            <v>0.18432888795704727</v>
          </cell>
          <cell r="E16">
            <v>0.10536789899698928</v>
          </cell>
          <cell r="F16">
            <v>0.1729082225854699</v>
          </cell>
          <cell r="G16">
            <v>0.17360139572845479</v>
          </cell>
          <cell r="H16">
            <v>-1</v>
          </cell>
          <cell r="I16">
            <v>-1</v>
          </cell>
          <cell r="J16">
            <v>-1</v>
          </cell>
          <cell r="K16">
            <v>-1</v>
          </cell>
          <cell r="L16">
            <v>-1</v>
          </cell>
          <cell r="M16">
            <v>-1</v>
          </cell>
          <cell r="N16">
            <v>-1</v>
          </cell>
          <cell r="O16">
            <v>-1</v>
          </cell>
          <cell r="Q16">
            <v>0.1753237935874068</v>
          </cell>
          <cell r="R16">
            <v>7.880779862397036E-2</v>
          </cell>
          <cell r="S16">
            <v>0.22157821343146034</v>
          </cell>
          <cell r="T16">
            <v>0.29425909950072549</v>
          </cell>
          <cell r="U16">
            <v>0.15800553869808387</v>
          </cell>
          <cell r="V16">
            <v>0.1378747508681728</v>
          </cell>
          <cell r="W16">
            <v>0.18966506438180408</v>
          </cell>
          <cell r="X16">
            <v>8.1473879501288593E-2</v>
          </cell>
          <cell r="Y16">
            <v>0.13986007079944085</v>
          </cell>
          <cell r="Z16">
            <v>0.19875792568986062</v>
          </cell>
          <cell r="AA16">
            <v>0.12774935493164175</v>
          </cell>
          <cell r="AB16">
            <v>4.7001334889251289E-2</v>
          </cell>
        </row>
        <row r="17">
          <cell r="C17" t="str">
            <v xml:space="preserve">Total LFL </v>
          </cell>
          <cell r="D17">
            <v>9.7617232378073293E-3</v>
          </cell>
          <cell r="E17">
            <v>5.7308388654049525E-2</v>
          </cell>
          <cell r="F17">
            <v>3.9121953945274734E-2</v>
          </cell>
          <cell r="G17">
            <v>8.5845143942455682E-3</v>
          </cell>
          <cell r="H17">
            <v>-1</v>
          </cell>
          <cell r="I17">
            <v>-1</v>
          </cell>
          <cell r="J17">
            <v>-1</v>
          </cell>
          <cell r="K17">
            <v>-1</v>
          </cell>
          <cell r="L17">
            <v>-1</v>
          </cell>
          <cell r="M17">
            <v>-1</v>
          </cell>
          <cell r="N17">
            <v>-1</v>
          </cell>
          <cell r="O17">
            <v>-1</v>
          </cell>
          <cell r="Q17">
            <v>5.006073768076269E-2</v>
          </cell>
          <cell r="R17">
            <v>8.1236899412214791E-2</v>
          </cell>
          <cell r="S17">
            <v>0.11098797550728912</v>
          </cell>
          <cell r="T17">
            <v>0.10262009431803421</v>
          </cell>
          <cell r="U17">
            <v>9.2762195788124169E-2</v>
          </cell>
          <cell r="V17">
            <v>0.11590250184784989</v>
          </cell>
          <cell r="W17">
            <v>0.13843218013486136</v>
          </cell>
          <cell r="X17">
            <v>7.9113663941395851E-2</v>
          </cell>
          <cell r="Y17">
            <v>0.21301878858663525</v>
          </cell>
          <cell r="Z17">
            <v>0.26052666321697737</v>
          </cell>
          <cell r="AA17">
            <v>9.6194264224282788E-2</v>
          </cell>
          <cell r="AB17">
            <v>7.4292444053704054E-2</v>
          </cell>
        </row>
        <row r="18">
          <cell r="C18" t="str">
            <v>Total Company</v>
          </cell>
          <cell r="D18">
            <v>6.7511311600714441E-2</v>
          </cell>
          <cell r="E18">
            <v>8.9578772758065472E-2</v>
          </cell>
          <cell r="F18">
            <v>7.3996807848824453E-2</v>
          </cell>
          <cell r="G18">
            <v>4.389543742086377E-2</v>
          </cell>
          <cell r="H18">
            <v>-1</v>
          </cell>
          <cell r="I18">
            <v>-1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Q18">
            <v>9.9254765184934257E-2</v>
          </cell>
          <cell r="R18">
            <v>0.11474910379970349</v>
          </cell>
          <cell r="S18">
            <v>0.14293094523567307</v>
          </cell>
          <cell r="T18">
            <v>0.13005178598376088</v>
          </cell>
          <cell r="U18">
            <v>0.12149312136540869</v>
          </cell>
          <cell r="V18">
            <v>0.15695682005433476</v>
          </cell>
          <cell r="W18">
            <v>0.1862986573291856</v>
          </cell>
          <cell r="X18">
            <v>0.12347235940494228</v>
          </cell>
          <cell r="Y18">
            <v>0.26682255064722149</v>
          </cell>
          <cell r="Z18">
            <v>0.31128602779783821</v>
          </cell>
          <cell r="AA18">
            <v>0.1532629484845025</v>
          </cell>
          <cell r="AB18">
            <v>0.12962145187398266</v>
          </cell>
        </row>
        <row r="20">
          <cell r="C20" t="str">
            <v>Cumulative Sales Growth</v>
          </cell>
          <cell r="D20" t="str">
            <v>Actual</v>
          </cell>
          <cell r="Q20" t="str">
            <v>Cumulative Sales Growth</v>
          </cell>
          <cell r="S20" t="str">
            <v>Budget</v>
          </cell>
        </row>
        <row r="22">
          <cell r="C22" t="str">
            <v>Core 20 clubs</v>
          </cell>
          <cell r="D22">
            <v>-7.8528418327575067E-2</v>
          </cell>
          <cell r="E22">
            <v>7.305042805951123E-3</v>
          </cell>
          <cell r="F22">
            <v>-5.7163760884809678E-3</v>
          </cell>
          <cell r="G22">
            <v>-2.9778606812622455E-2</v>
          </cell>
          <cell r="H22">
            <v>-0.21418536049007175</v>
          </cell>
          <cell r="I22">
            <v>-0.33093197390541451</v>
          </cell>
          <cell r="J22">
            <v>-0.43293223030569061</v>
          </cell>
          <cell r="K22">
            <v>-0.49963187907003326</v>
          </cell>
          <cell r="L22">
            <v>-0.54416299579331739</v>
          </cell>
          <cell r="M22">
            <v>-0.59282337762934123</v>
          </cell>
          <cell r="N22">
            <v>-0.62757537600213176</v>
          </cell>
          <cell r="O22">
            <v>-0.65632921508665765</v>
          </cell>
          <cell r="Q22">
            <v>-1.9116972131604681E-2</v>
          </cell>
          <cell r="R22">
            <v>5.3923506146528188E-2</v>
          </cell>
          <cell r="S22">
            <v>5.5231572761814896E-2</v>
          </cell>
          <cell r="T22">
            <v>5.2546187707674497E-2</v>
          </cell>
          <cell r="U22">
            <v>5.4575974313677333E-2</v>
          </cell>
          <cell r="V22">
            <v>5.8734029710984625E-2</v>
          </cell>
          <cell r="W22">
            <v>6.3791442500040985E-2</v>
          </cell>
          <cell r="X22">
            <v>6.3348931046735002E-2</v>
          </cell>
          <cell r="Y22">
            <v>8.4881975607610682E-2</v>
          </cell>
          <cell r="Z22">
            <v>0.10512181605748383</v>
          </cell>
          <cell r="AA22">
            <v>0.10463692525469948</v>
          </cell>
          <cell r="AB22">
            <v>0.10708809688550169</v>
          </cell>
        </row>
        <row r="23">
          <cell r="C23" t="str">
            <v>98/99 8 clubs</v>
          </cell>
          <cell r="D23">
            <v>9.6841078718060913E-2</v>
          </cell>
          <cell r="E23">
            <v>1.561117705075965E-2</v>
          </cell>
          <cell r="F23">
            <v>-4.3626190895786898E-3</v>
          </cell>
          <cell r="G23">
            <v>3.0446852637826538E-3</v>
          </cell>
          <cell r="H23">
            <v>-0.18458258554621088</v>
          </cell>
          <cell r="I23">
            <v>-0.30791051206527997</v>
          </cell>
          <cell r="J23">
            <v>-0.41130079158230826</v>
          </cell>
          <cell r="K23">
            <v>-0.48017091581624538</v>
          </cell>
          <cell r="L23">
            <v>-0.52934558731081505</v>
          </cell>
          <cell r="M23">
            <v>-0.57684342464791771</v>
          </cell>
          <cell r="N23">
            <v>-0.61494385329916379</v>
          </cell>
          <cell r="O23">
            <v>-0.64652774878993802</v>
          </cell>
          <cell r="Q23">
            <v>0.16809107836015658</v>
          </cell>
          <cell r="R23">
            <v>0.10432560915055444</v>
          </cell>
          <cell r="S23">
            <v>0.10778757013917217</v>
          </cell>
          <cell r="T23">
            <v>0.1114684537868218</v>
          </cell>
          <cell r="U23">
            <v>0.11705579906374863</v>
          </cell>
          <cell r="V23">
            <v>0.11940567863948703</v>
          </cell>
          <cell r="W23">
            <v>0.12417668712210328</v>
          </cell>
          <cell r="X23">
            <v>0.12309937013824768</v>
          </cell>
          <cell r="Y23">
            <v>0.1340048443465458</v>
          </cell>
          <cell r="Z23">
            <v>0.1520525285173302</v>
          </cell>
          <cell r="AA23">
            <v>0.14683437321190862</v>
          </cell>
          <cell r="AB23">
            <v>0.14411876004174373</v>
          </cell>
        </row>
        <row r="24">
          <cell r="C24" t="str">
            <v>RHG 6 clubs</v>
          </cell>
          <cell r="D24">
            <v>-0.10184671127037348</v>
          </cell>
          <cell r="E24">
            <v>-6.1668729339270256E-2</v>
          </cell>
          <cell r="F24">
            <v>-6.7868762664089255E-2</v>
          </cell>
          <cell r="G24">
            <v>-6.6053392317778958E-2</v>
          </cell>
          <cell r="H24">
            <v>-0.23637853988646695</v>
          </cell>
          <cell r="I24">
            <v>-0.33690056250689115</v>
          </cell>
          <cell r="J24">
            <v>-0.42733991823323825</v>
          </cell>
          <cell r="K24">
            <v>-0.49121035755535591</v>
          </cell>
          <cell r="L24">
            <v>-0.53590299338166059</v>
          </cell>
          <cell r="M24">
            <v>-0.58296190440682771</v>
          </cell>
          <cell r="N24">
            <v>-0.61824407382578794</v>
          </cell>
          <cell r="O24">
            <v>-0.64915556874121627</v>
          </cell>
          <cell r="Q24">
            <v>-9.3269176741345827E-2</v>
          </cell>
          <cell r="R24">
            <v>-4.5597241087954599E-2</v>
          </cell>
          <cell r="S24">
            <v>-3.5340964407064024E-2</v>
          </cell>
          <cell r="T24">
            <v>-3.8256590431272941E-2</v>
          </cell>
          <cell r="U24">
            <v>-2.7573940590156387E-2</v>
          </cell>
          <cell r="V24">
            <v>-6.3122251047900146E-3</v>
          </cell>
          <cell r="W24">
            <v>1.8639273941386092E-2</v>
          </cell>
          <cell r="X24">
            <v>2.3361953762056853E-2</v>
          </cell>
          <cell r="Y24">
            <v>4.0587337078957786E-2</v>
          </cell>
          <cell r="Z24">
            <v>5.6929589667596314E-2</v>
          </cell>
          <cell r="AA24">
            <v>5.7393372927532882E-2</v>
          </cell>
          <cell r="AB24">
            <v>5.3315694550936321E-2</v>
          </cell>
        </row>
        <row r="25">
          <cell r="C25" t="str">
            <v>Core 34 clubs</v>
          </cell>
          <cell r="D25">
            <v>-5.8192406050896928E-2</v>
          </cell>
          <cell r="E25">
            <v>-6.7532756739606681E-3</v>
          </cell>
          <cell r="F25">
            <v>-1.923766892281642E-2</v>
          </cell>
          <cell r="G25">
            <v>-3.2587111345741326E-2</v>
          </cell>
          <cell r="H25">
            <v>-0.21437374210413207</v>
          </cell>
          <cell r="I25">
            <v>-0.32856405296991631</v>
          </cell>
          <cell r="J25">
            <v>-0.42831062245813023</v>
          </cell>
          <cell r="K25">
            <v>-0.49476153493016994</v>
          </cell>
          <cell r="L25">
            <v>-0.54005535691375661</v>
          </cell>
          <cell r="M25">
            <v>-0.58821102044277473</v>
          </cell>
          <cell r="N25">
            <v>-0.62360094288806744</v>
          </cell>
          <cell r="O25">
            <v>-0.65325012888240608</v>
          </cell>
          <cell r="Q25">
            <v>-8.5570270905851453E-3</v>
          </cell>
          <cell r="R25">
            <v>3.9849891062370135E-2</v>
          </cell>
          <cell r="S25">
            <v>4.3622359925691079E-2</v>
          </cell>
          <cell r="T25">
            <v>4.1850447356969633E-2</v>
          </cell>
          <cell r="U25">
            <v>4.645830218091751E-2</v>
          </cell>
          <cell r="V25">
            <v>5.4362045289338523E-2</v>
          </cell>
          <cell r="W25">
            <v>6.3801336689722321E-2</v>
          </cell>
          <cell r="X25">
            <v>6.4406840123487186E-2</v>
          </cell>
          <cell r="Y25">
            <v>8.3402882221075503E-2</v>
          </cell>
          <cell r="Z25">
            <v>0.10247723775707462</v>
          </cell>
          <cell r="AA25">
            <v>0.1014829377127926</v>
          </cell>
          <cell r="AB25">
            <v>0.10173413966173905</v>
          </cell>
        </row>
        <row r="26">
          <cell r="C26" t="str">
            <v>Contingency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Q26">
            <v>-1</v>
          </cell>
          <cell r="R26">
            <v>-1</v>
          </cell>
          <cell r="S26">
            <v>-1</v>
          </cell>
          <cell r="T26">
            <v>-1</v>
          </cell>
          <cell r="U26">
            <v>-1</v>
          </cell>
          <cell r="V26">
            <v>-1</v>
          </cell>
          <cell r="W26">
            <v>-1</v>
          </cell>
          <cell r="X26">
            <v>-1</v>
          </cell>
          <cell r="Y26">
            <v>-1</v>
          </cell>
          <cell r="Z26">
            <v>-1</v>
          </cell>
          <cell r="AA26">
            <v>-1</v>
          </cell>
          <cell r="AB26">
            <v>-1</v>
          </cell>
        </row>
        <row r="27">
          <cell r="C27" t="str">
            <v>Core incl Contingency</v>
          </cell>
          <cell r="D27">
            <v>-5.597254258998019E-2</v>
          </cell>
          <cell r="E27">
            <v>-5.4052492230777238E-3</v>
          </cell>
          <cell r="F27">
            <v>-1.8322141307898443E-2</v>
          </cell>
          <cell r="G27">
            <v>-3.193717889890324E-2</v>
          </cell>
          <cell r="H27">
            <v>-0.21394517223102449</v>
          </cell>
          <cell r="I27">
            <v>-0.3282510385096834</v>
          </cell>
          <cell r="J27">
            <v>-0.42707270383561136</v>
          </cell>
          <cell r="K27">
            <v>-0.49379491583685398</v>
          </cell>
          <cell r="L27">
            <v>-0.53925441835158927</v>
          </cell>
          <cell r="M27">
            <v>-0.58627519782689075</v>
          </cell>
          <cell r="N27">
            <v>-0.62197902684415496</v>
          </cell>
          <cell r="O27">
            <v>-0.65187413485971391</v>
          </cell>
          <cell r="Q27">
            <v>-6.2201718313110721E-3</v>
          </cell>
          <cell r="R27">
            <v>4.1261166955629092E-2</v>
          </cell>
          <cell r="S27">
            <v>4.4596566478881439E-2</v>
          </cell>
          <cell r="T27">
            <v>4.2550388838452413E-2</v>
          </cell>
          <cell r="U27">
            <v>4.7029159503048312E-2</v>
          </cell>
          <cell r="V27">
            <v>5.4853574776188463E-2</v>
          </cell>
          <cell r="W27">
            <v>6.6104859436657337E-2</v>
          </cell>
          <cell r="X27">
            <v>6.6443256678939466E-2</v>
          </cell>
          <cell r="Y27">
            <v>8.5289498708032596E-2</v>
          </cell>
          <cell r="Z27">
            <v>0.10765999027425543</v>
          </cell>
          <cell r="AA27">
            <v>0.10622926429097235</v>
          </cell>
          <cell r="AB27">
            <v>0.1061061083834125</v>
          </cell>
        </row>
        <row r="28">
          <cell r="C28" t="str">
            <v>99/00 9 clubs</v>
          </cell>
          <cell r="D28">
            <v>-2.637914922343032E-2</v>
          </cell>
          <cell r="E28">
            <v>-3.9159443416238782E-2</v>
          </cell>
          <cell r="F28">
            <v>1.2349753679764319E-2</v>
          </cell>
          <cell r="G28">
            <v>1.954370708201858E-2</v>
          </cell>
          <cell r="H28">
            <v>-0.16728291576043774</v>
          </cell>
          <cell r="I28">
            <v>-0.2844731639332303</v>
          </cell>
          <cell r="J28">
            <v>-0.39805601064118901</v>
          </cell>
          <cell r="K28">
            <v>-0.46733164167381047</v>
          </cell>
          <cell r="L28">
            <v>-0.51961422164078086</v>
          </cell>
          <cell r="M28">
            <v>-0.56903935227868463</v>
          </cell>
          <cell r="N28">
            <v>-0.6080079076263587</v>
          </cell>
          <cell r="O28">
            <v>-0.6414390561982195</v>
          </cell>
          <cell r="Q28">
            <v>6.6246462802135753E-2</v>
          </cell>
          <cell r="R28">
            <v>3.5085238695767851E-2</v>
          </cell>
          <cell r="S28">
            <v>6.5762511368913978E-2</v>
          </cell>
          <cell r="T28">
            <v>6.3720446755290983E-2</v>
          </cell>
          <cell r="U28">
            <v>6.5619331552547733E-2</v>
          </cell>
          <cell r="V28">
            <v>7.8138546379341589E-2</v>
          </cell>
          <cell r="W28">
            <v>7.9272448136430196E-2</v>
          </cell>
          <cell r="X28">
            <v>8.2355824275401224E-2</v>
          </cell>
          <cell r="Y28">
            <v>8.9307868601389284E-2</v>
          </cell>
          <cell r="Z28">
            <v>0.10425917679319352</v>
          </cell>
          <cell r="AA28">
            <v>0.10016660984338976</v>
          </cell>
          <cell r="AB28">
            <v>9.4080148676449538E-2</v>
          </cell>
        </row>
        <row r="29">
          <cell r="C29" t="str">
            <v>00/01 1 club</v>
          </cell>
          <cell r="D29">
            <v>5.1133409003698116E-2</v>
          </cell>
          <cell r="E29">
            <v>2.5669028124356341E-2</v>
          </cell>
          <cell r="F29">
            <v>1.961316477377073E-3</v>
          </cell>
          <cell r="G29">
            <v>6.5280209952409685E-3</v>
          </cell>
          <cell r="H29">
            <v>-0.17863624945127798</v>
          </cell>
          <cell r="I29">
            <v>-0.30934470391702673</v>
          </cell>
          <cell r="J29">
            <v>-0.41866502750800361</v>
          </cell>
          <cell r="K29">
            <v>-0.47960796853834231</v>
          </cell>
          <cell r="L29">
            <v>-0.52712504220732814</v>
          </cell>
          <cell r="M29">
            <v>-0.57336461051709708</v>
          </cell>
          <cell r="N29">
            <v>-0.6112858294010346</v>
          </cell>
          <cell r="O29">
            <v>-0.64386257694331273</v>
          </cell>
          <cell r="Q29">
            <v>4.6011748395365037E-2</v>
          </cell>
          <cell r="R29">
            <v>6.5080680310555694E-2</v>
          </cell>
          <cell r="S29">
            <v>5.6098595147445085E-2</v>
          </cell>
          <cell r="T29">
            <v>3.8227731223888339E-2</v>
          </cell>
          <cell r="U29">
            <v>3.5913663731792722E-2</v>
          </cell>
          <cell r="V29">
            <v>2.1979668396557406E-2</v>
          </cell>
          <cell r="W29">
            <v>2.0503159391613623E-2</v>
          </cell>
          <cell r="X29">
            <v>3.498392891446156E-2</v>
          </cell>
          <cell r="Y29">
            <v>4.5883313794273572E-2</v>
          </cell>
          <cell r="Z29">
            <v>5.287097407389596E-2</v>
          </cell>
          <cell r="AA29">
            <v>5.0626537297245866E-2</v>
          </cell>
          <cell r="AB29">
            <v>4.7554806516532544E-2</v>
          </cell>
        </row>
        <row r="30">
          <cell r="C30" t="str">
            <v>01/02 5 clubs</v>
          </cell>
          <cell r="D30">
            <v>42.220711546809433</v>
          </cell>
          <cell r="E30">
            <v>4.626768391464422</v>
          </cell>
          <cell r="F30">
            <v>3.1229375274531961</v>
          </cell>
          <cell r="G30">
            <v>2.4197684787304756</v>
          </cell>
          <cell r="H30">
            <v>1.5691660695523684</v>
          </cell>
          <cell r="I30">
            <v>1.0378501060080469</v>
          </cell>
          <cell r="J30">
            <v>0.56079654348936825</v>
          </cell>
          <cell r="K30">
            <v>0.26053600711029401</v>
          </cell>
          <cell r="L30">
            <v>5.9172474546557385E-2</v>
          </cell>
          <cell r="M30">
            <v>-0.10238867755928183</v>
          </cell>
          <cell r="N30">
            <v>-0.22101186430060193</v>
          </cell>
          <cell r="O30">
            <v>-0.31820661040180209</v>
          </cell>
          <cell r="Q30">
            <v>36.00748806250904</v>
          </cell>
          <cell r="R30">
            <v>4.2475664777691069</v>
          </cell>
          <cell r="S30">
            <v>2.9616122374054021</v>
          </cell>
          <cell r="T30">
            <v>2.2809903813046102</v>
          </cell>
          <cell r="U30">
            <v>2.0488656065876865</v>
          </cell>
          <cell r="V30">
            <v>1.8821280580152795</v>
          </cell>
          <cell r="W30">
            <v>1.6332011983420247</v>
          </cell>
          <cell r="X30">
            <v>1.4103757390598335</v>
          </cell>
          <cell r="Y30">
            <v>1.2626647265550059</v>
          </cell>
          <cell r="Z30">
            <v>1.1555702787401212</v>
          </cell>
          <cell r="AA30">
            <v>1.0568611314939766</v>
          </cell>
          <cell r="AB30">
            <v>0.96252327834654428</v>
          </cell>
        </row>
        <row r="31">
          <cell r="C31" t="str">
            <v>02/03 4 clubs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</row>
        <row r="32">
          <cell r="C32" t="str">
            <v>Total</v>
          </cell>
          <cell r="D32">
            <v>2.91051877246149E-2</v>
          </cell>
          <cell r="E32">
            <v>5.2729858527716944E-2</v>
          </cell>
          <cell r="F32">
            <v>4.7756714832522196E-2</v>
          </cell>
          <cell r="G32">
            <v>3.5167288500605576E-2</v>
          </cell>
          <cell r="H32">
            <v>-0.15995356384211734</v>
          </cell>
          <cell r="I32">
            <v>-0.28301478664122626</v>
          </cell>
          <cell r="J32">
            <v>-0.39202100934808648</v>
          </cell>
          <cell r="K32">
            <v>-0.46393772713660231</v>
          </cell>
          <cell r="L32">
            <v>-0.51419043641459483</v>
          </cell>
          <cell r="M32">
            <v>-0.56466674830603791</v>
          </cell>
          <cell r="N32">
            <v>-0.6033427973191372</v>
          </cell>
          <cell r="O32">
            <v>-0.63592651439082615</v>
          </cell>
          <cell r="Q32">
            <v>7.4245544662773444E-2</v>
          </cell>
          <cell r="R32">
            <v>9.8793328611901821E-2</v>
          </cell>
          <cell r="S32">
            <v>0.10326082529314218</v>
          </cell>
          <cell r="T32">
            <v>9.6187967437966426E-2</v>
          </cell>
          <cell r="U32">
            <v>9.8303788790903512E-2</v>
          </cell>
          <cell r="V32">
            <v>0.10807193040322405</v>
          </cell>
          <cell r="W32">
            <v>0.11977716383325188</v>
          </cell>
          <cell r="X32">
            <v>0.1222445215248662</v>
          </cell>
          <cell r="Y32">
            <v>0.14114073792123527</v>
          </cell>
          <cell r="Z32">
            <v>0.16345897253443842</v>
          </cell>
          <cell r="AA32">
            <v>0.16344719533776408</v>
          </cell>
          <cell r="AB32">
            <v>0.16356373499490018</v>
          </cell>
        </row>
        <row r="33">
          <cell r="C33" t="str">
            <v>Total Brand LFL</v>
          </cell>
          <cell r="D33">
            <v>-4.7735262041157189E-2</v>
          </cell>
          <cell r="E33">
            <v>-1.1412167895096692E-2</v>
          </cell>
          <cell r="F33">
            <v>-1.1873111089504729E-2</v>
          </cell>
          <cell r="G33">
            <v>-2.1177965645385988E-2</v>
          </cell>
          <cell r="H33">
            <v>-0.20422584886397499</v>
          </cell>
          <cell r="I33">
            <v>-0.31952704433821766</v>
          </cell>
          <cell r="J33">
            <v>-0.42133580332390053</v>
          </cell>
          <cell r="K33">
            <v>-0.48840123843447769</v>
          </cell>
          <cell r="L33">
            <v>-0.53518227381806072</v>
          </cell>
          <cell r="M33">
            <v>-0.58264165040183014</v>
          </cell>
          <cell r="N33">
            <v>-0.61901772881239525</v>
          </cell>
          <cell r="O33">
            <v>-0.64965022068085232</v>
          </cell>
          <cell r="Q33">
            <v>8.8029897357473352E-3</v>
          </cell>
          <cell r="R33">
            <v>4.0614825077379013E-2</v>
          </cell>
          <cell r="S33">
            <v>4.8983536240705394E-2</v>
          </cell>
          <cell r="T33">
            <v>4.6459242592167493E-2</v>
          </cell>
          <cell r="U33">
            <v>5.0259088032481136E-2</v>
          </cell>
          <cell r="V33">
            <v>5.8380372666635649E-2</v>
          </cell>
          <cell r="W33">
            <v>6.7413383536779836E-2</v>
          </cell>
          <cell r="X33">
            <v>6.8651632523352601E-2</v>
          </cell>
          <cell r="Y33">
            <v>8.5038816882163415E-2</v>
          </cell>
          <cell r="Z33">
            <v>0.10559778303674738</v>
          </cell>
          <cell r="AA33">
            <v>0.10362941459252317</v>
          </cell>
          <cell r="AB33">
            <v>0.10226602238149685</v>
          </cell>
        </row>
        <row r="34">
          <cell r="Q34">
            <v>0.21318399974155344</v>
          </cell>
          <cell r="R34">
            <v>-1.23441570715912E-2</v>
          </cell>
          <cell r="S34">
            <v>4.1333825802419621E-2</v>
          </cell>
          <cell r="T34">
            <v>-7.916767240223288E-2</v>
          </cell>
          <cell r="U34">
            <v>-0.1292337093611452</v>
          </cell>
          <cell r="V34">
            <v>-0.16008966964458871</v>
          </cell>
          <cell r="W34">
            <v>0.22223228007294549</v>
          </cell>
          <cell r="X34">
            <v>-0.14219075950112514</v>
          </cell>
          <cell r="Y34">
            <v>3.7981216146038665E-2</v>
          </cell>
          <cell r="Z34">
            <v>0.81310407884294489</v>
          </cell>
          <cell r="AA34">
            <v>0.45958362242117201</v>
          </cell>
          <cell r="AB34">
            <v>-0.26094078993391212</v>
          </cell>
        </row>
        <row r="35">
          <cell r="C35" t="str">
            <v>Total Other</v>
          </cell>
          <cell r="D35">
            <v>0.18432888795704727</v>
          </cell>
          <cell r="E35">
            <v>0.14449504099800636</v>
          </cell>
          <cell r="F35">
            <v>0.15337725640419464</v>
          </cell>
          <cell r="G35">
            <v>0.15839312953788665</v>
          </cell>
          <cell r="H35">
            <v>-7.3555118610821646E-2</v>
          </cell>
          <cell r="I35">
            <v>-0.22724362745929627</v>
          </cell>
          <cell r="J35">
            <v>-0.34356552399717488</v>
          </cell>
          <cell r="K35">
            <v>-0.42812355534074453</v>
          </cell>
          <cell r="L35">
            <v>-0.49109330903018766</v>
          </cell>
          <cell r="M35">
            <v>-0.54578073141880301</v>
          </cell>
          <cell r="N35">
            <v>-0.58716031596815876</v>
          </cell>
          <cell r="O35">
            <v>-0.62443594067600328</v>
          </cell>
          <cell r="Q35">
            <v>0.1753237935874068</v>
          </cell>
          <cell r="R35">
            <v>0.12663388451828572</v>
          </cell>
          <cell r="S35">
            <v>0.15631433330600242</v>
          </cell>
          <cell r="T35">
            <v>0.19052659003524441</v>
          </cell>
          <cell r="U35">
            <v>0.18401481031792355</v>
          </cell>
          <cell r="V35">
            <v>0.17636060759365679</v>
          </cell>
          <cell r="W35">
            <v>0.17836330818726731</v>
          </cell>
          <cell r="X35">
            <v>0.1658825814015914</v>
          </cell>
          <cell r="Y35">
            <v>0.16301722281180941</v>
          </cell>
          <cell r="Z35">
            <v>0.16685794047074465</v>
          </cell>
          <cell r="AA35">
            <v>0.1632951303174548</v>
          </cell>
          <cell r="AB35">
            <v>0.15279487067211939</v>
          </cell>
        </row>
        <row r="36">
          <cell r="C36" t="str">
            <v xml:space="preserve">Total LFL </v>
          </cell>
          <cell r="D36">
            <v>9.7617232378073293E-3</v>
          </cell>
          <cell r="E36">
            <v>3.127317412083741E-2</v>
          </cell>
          <cell r="F36">
            <v>3.3688789647606132E-2</v>
          </cell>
          <cell r="G36">
            <v>2.6926538261235811E-2</v>
          </cell>
          <cell r="H36">
            <v>-0.16879915599972017</v>
          </cell>
          <cell r="I36">
            <v>-0.29405171158287646</v>
          </cell>
          <cell r="J36">
            <v>-0.39985018493236701</v>
          </cell>
          <cell r="K36">
            <v>-0.47157033464684406</v>
          </cell>
          <cell r="L36">
            <v>-0.52268655295588684</v>
          </cell>
          <cell r="M36">
            <v>-0.57214964746044761</v>
          </cell>
          <cell r="N36">
            <v>-0.60992180861099354</v>
          </cell>
          <cell r="O36">
            <v>-0.64239531703387276</v>
          </cell>
          <cell r="Q36">
            <v>5.006073768076269E-2</v>
          </cell>
          <cell r="R36">
            <v>6.416571151933681E-2</v>
          </cell>
          <cell r="S36">
            <v>7.8576179186631068E-2</v>
          </cell>
          <cell r="T36">
            <v>8.5052805051754721E-2</v>
          </cell>
          <cell r="U36">
            <v>8.6522166099488151E-2</v>
          </cell>
          <cell r="V36">
            <v>9.0949450026033718E-2</v>
          </cell>
          <cell r="W36">
            <v>9.8065552491900965E-2</v>
          </cell>
          <cell r="X36">
            <v>9.5800730858887295E-2</v>
          </cell>
          <cell r="Y36">
            <v>0.10713950349302626</v>
          </cell>
          <cell r="Z36">
            <v>0.1230347262741911</v>
          </cell>
          <cell r="AA36">
            <v>0.12066515417523971</v>
          </cell>
          <cell r="AB36">
            <v>0.11680468561799673</v>
          </cell>
        </row>
        <row r="37">
          <cell r="C37" t="str">
            <v>Total Company</v>
          </cell>
          <cell r="D37">
            <v>6.7511311600714441E-2</v>
          </cell>
          <cell r="E37">
            <v>7.7600680047503312E-2</v>
          </cell>
          <cell r="F37">
            <v>7.6482733230337718E-2</v>
          </cell>
          <cell r="G37">
            <v>6.7636649249099179E-2</v>
          </cell>
          <cell r="H37">
            <v>-0.13694283632812843</v>
          </cell>
          <cell r="I37">
            <v>-0.26790923992057292</v>
          </cell>
          <cell r="J37">
            <v>-0.3789138722559644</v>
          </cell>
          <cell r="K37">
            <v>-0.45416493680913883</v>
          </cell>
          <cell r="L37">
            <v>-0.50780394423548569</v>
          </cell>
          <cell r="M37">
            <v>-0.55942960354021132</v>
          </cell>
          <cell r="N37">
            <v>-0.59884729893552602</v>
          </cell>
          <cell r="O37">
            <v>-0.63271384009116471</v>
          </cell>
          <cell r="Q37">
            <v>9.9254765184934257E-2</v>
          </cell>
          <cell r="R37">
            <v>0.1063388647108845</v>
          </cell>
          <cell r="S37">
            <v>0.11768998864118174</v>
          </cell>
          <cell r="T37">
            <v>0.12104569812044796</v>
          </cell>
          <cell r="U37">
            <v>0.12113143292297068</v>
          </cell>
          <cell r="V37">
            <v>0.12656783077400058</v>
          </cell>
          <cell r="W37">
            <v>0.13562462919627283</v>
          </cell>
          <cell r="X37">
            <v>0.13415225491888139</v>
          </cell>
          <cell r="Y37">
            <v>0.14718971523927094</v>
          </cell>
          <cell r="Z37">
            <v>0.16440151575268969</v>
          </cell>
          <cell r="AA37">
            <v>0.16340495162753355</v>
          </cell>
          <cell r="AB37">
            <v>0.16055284498148792</v>
          </cell>
        </row>
      </sheetData>
      <sheetData sheetId="5" refreshError="1">
        <row r="1">
          <cell r="C1" t="str">
            <v>Monthly Sales Growth</v>
          </cell>
          <cell r="D1" t="str">
            <v>Actual</v>
          </cell>
          <cell r="Q1" t="str">
            <v>Monthly Sales Growth</v>
          </cell>
          <cell r="S1" t="str">
            <v>Budget</v>
          </cell>
        </row>
        <row r="2">
          <cell r="D2" t="str">
            <v>Period 1</v>
          </cell>
          <cell r="E2" t="str">
            <v>Period 2</v>
          </cell>
          <cell r="F2" t="str">
            <v>Period 3</v>
          </cell>
          <cell r="G2" t="str">
            <v>Period 4</v>
          </cell>
          <cell r="H2" t="str">
            <v>Period 5</v>
          </cell>
          <cell r="I2" t="str">
            <v>Period 6</v>
          </cell>
          <cell r="J2" t="str">
            <v>Period 7</v>
          </cell>
          <cell r="K2" t="str">
            <v>Period 8</v>
          </cell>
          <cell r="L2" t="str">
            <v>Period 9</v>
          </cell>
          <cell r="M2" t="str">
            <v>Period 10</v>
          </cell>
          <cell r="N2" t="str">
            <v>Period 11</v>
          </cell>
          <cell r="O2" t="str">
            <v>Period 12</v>
          </cell>
          <cell r="Q2" t="str">
            <v>Period 1</v>
          </cell>
          <cell r="R2" t="str">
            <v>Period 2</v>
          </cell>
          <cell r="S2" t="str">
            <v>Period 3</v>
          </cell>
          <cell r="T2" t="str">
            <v>Period 4</v>
          </cell>
          <cell r="U2" t="str">
            <v>Period 5</v>
          </cell>
          <cell r="V2" t="str">
            <v>Period 6</v>
          </cell>
          <cell r="W2" t="str">
            <v>Period 7</v>
          </cell>
          <cell r="X2" t="str">
            <v>Period 8</v>
          </cell>
          <cell r="Y2" t="str">
            <v>Period 9</v>
          </cell>
          <cell r="Z2" t="str">
            <v>Period 10</v>
          </cell>
          <cell r="AA2" t="str">
            <v>Period 11</v>
          </cell>
          <cell r="AB2" t="str">
            <v>Period 12</v>
          </cell>
        </row>
        <row r="3">
          <cell r="C3" t="str">
            <v>Core 20 clubs</v>
          </cell>
          <cell r="D3">
            <v>3.564585914227103E-2</v>
          </cell>
          <cell r="E3">
            <v>0.10645476402623633</v>
          </cell>
          <cell r="F3">
            <v>5.3152710486404242E-2</v>
          </cell>
          <cell r="G3">
            <v>2.233536647818779E-2</v>
          </cell>
          <cell r="H3">
            <v>-1</v>
          </cell>
          <cell r="I3">
            <v>-1</v>
          </cell>
          <cell r="J3">
            <v>-1</v>
          </cell>
          <cell r="K3">
            <v>-1</v>
          </cell>
          <cell r="L3">
            <v>-1</v>
          </cell>
          <cell r="M3">
            <v>-1</v>
          </cell>
          <cell r="N3">
            <v>-1</v>
          </cell>
          <cell r="O3">
            <v>-1</v>
          </cell>
          <cell r="Q3">
            <v>4.7132304642529599E-2</v>
          </cell>
          <cell r="R3">
            <v>8.4934960781524849E-2</v>
          </cell>
          <cell r="S3">
            <v>6.2716506873560229E-2</v>
          </cell>
          <cell r="T3">
            <v>5.3242925814654729E-2</v>
          </cell>
          <cell r="U3">
            <v>5.1148121049953144E-2</v>
          </cell>
          <cell r="V3">
            <v>3.0439807851802447E-2</v>
          </cell>
          <cell r="W3">
            <v>3.6351060220239484E-2</v>
          </cell>
          <cell r="X3">
            <v>5.3615575635802992E-2</v>
          </cell>
          <cell r="Y3">
            <v>0.10119767253242817</v>
          </cell>
          <cell r="Z3">
            <v>0.11430478083302531</v>
          </cell>
          <cell r="AA3">
            <v>8.8958854682809951E-2</v>
          </cell>
          <cell r="AB3">
            <v>9.7348507168665721E-2</v>
          </cell>
        </row>
        <row r="4">
          <cell r="C4" t="str">
            <v>98/99 8 clubs</v>
          </cell>
          <cell r="D4">
            <v>0.13095432972999355</v>
          </cell>
          <cell r="E4">
            <v>6.3918199125883923E-2</v>
          </cell>
          <cell r="F4">
            <v>6.5531274062927691E-2</v>
          </cell>
          <cell r="G4">
            <v>5.8560362668594657E-2</v>
          </cell>
          <cell r="H4">
            <v>-1</v>
          </cell>
          <cell r="I4">
            <v>-1</v>
          </cell>
          <cell r="J4">
            <v>-1</v>
          </cell>
          <cell r="K4">
            <v>-1</v>
          </cell>
          <cell r="L4">
            <v>-1</v>
          </cell>
          <cell r="M4">
            <v>-1</v>
          </cell>
          <cell r="N4">
            <v>-1</v>
          </cell>
          <cell r="O4">
            <v>-1</v>
          </cell>
          <cell r="Q4">
            <v>0.13411270251855423</v>
          </cell>
          <cell r="R4">
            <v>7.269369856302732E-2</v>
          </cell>
          <cell r="S4">
            <v>8.9477501709658736E-2</v>
          </cell>
          <cell r="T4">
            <v>8.5161451836173407E-2</v>
          </cell>
          <cell r="U4">
            <v>0.10049967540745564</v>
          </cell>
          <cell r="V4">
            <v>6.1170576203180449E-2</v>
          </cell>
          <cell r="W4">
            <v>7.8341466666162818E-2</v>
          </cell>
          <cell r="X4">
            <v>7.6080677913044958E-2</v>
          </cell>
          <cell r="Y4">
            <v>0.11150890320158258</v>
          </cell>
          <cell r="Z4">
            <v>0.16527378385598657</v>
          </cell>
          <cell r="AA4">
            <v>0.14581018711934823</v>
          </cell>
          <cell r="AB4">
            <v>0.15958915719954114</v>
          </cell>
        </row>
        <row r="5">
          <cell r="C5" t="str">
            <v>RHG 6 clubs</v>
          </cell>
          <cell r="D5">
            <v>3.7451415836603497E-2</v>
          </cell>
          <cell r="E5">
            <v>9.5525698095826561E-2</v>
          </cell>
          <cell r="F5">
            <v>1.5983343371722913E-2</v>
          </cell>
          <cell r="G5">
            <v>1.6364282865212187E-2</v>
          </cell>
          <cell r="H5">
            <v>-1</v>
          </cell>
          <cell r="I5">
            <v>-1</v>
          </cell>
          <cell r="J5">
            <v>-1</v>
          </cell>
          <cell r="K5">
            <v>-1</v>
          </cell>
          <cell r="L5">
            <v>-1</v>
          </cell>
          <cell r="M5">
            <v>-1</v>
          </cell>
          <cell r="N5">
            <v>-1</v>
          </cell>
          <cell r="O5">
            <v>-1</v>
          </cell>
          <cell r="Q5">
            <v>1.3588510152581668E-2</v>
          </cell>
          <cell r="R5">
            <v>7.7050715626495236E-2</v>
          </cell>
          <cell r="S5">
            <v>1.2694038026122678E-2</v>
          </cell>
          <cell r="T5">
            <v>2.1396528637664947E-3</v>
          </cell>
          <cell r="U5">
            <v>1.5277615571073211E-2</v>
          </cell>
          <cell r="V5">
            <v>2.480271403037615E-2</v>
          </cell>
          <cell r="W5">
            <v>4.9982876183722214E-2</v>
          </cell>
          <cell r="X5">
            <v>6.9909276184818347E-2</v>
          </cell>
          <cell r="Y5">
            <v>0.11687696531988601</v>
          </cell>
          <cell r="Z5">
            <v>0.11558589135997677</v>
          </cell>
          <cell r="AA5">
            <v>8.5118817729398E-2</v>
          </cell>
          <cell r="AB5">
            <v>8.921035190189075E-2</v>
          </cell>
        </row>
        <row r="6">
          <cell r="C6" t="str">
            <v>Core 34 clubs</v>
          </cell>
          <cell r="D6">
            <v>5.2112971780966966E-2</v>
          </cell>
          <cell r="E6">
            <v>9.6566088869241229E-2</v>
          </cell>
          <cell r="F6">
            <v>4.8043827871956157E-2</v>
          </cell>
          <cell r="G6">
            <v>2.7518697193630093E-2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Q6">
            <v>5.5211141008271847E-2</v>
          </cell>
          <cell r="R6">
            <v>8.1196474048330414E-2</v>
          </cell>
          <cell r="S6">
            <v>5.7620263735164157E-2</v>
          </cell>
          <cell r="T6">
            <v>4.8762763539168752E-2</v>
          </cell>
          <cell r="U6">
            <v>5.2784713238241299E-2</v>
          </cell>
          <cell r="V6">
            <v>3.4941756203717755E-2</v>
          </cell>
          <cell r="W6">
            <v>4.6472882699685858E-2</v>
          </cell>
          <cell r="X6">
            <v>6.0824915233817833E-2</v>
          </cell>
          <cell r="Y6">
            <v>0.10605379873206244</v>
          </cell>
          <cell r="Z6">
            <v>0.12367438407974718</v>
          </cell>
          <cell r="AA6">
            <v>9.8565013742184071E-2</v>
          </cell>
          <cell r="AB6">
            <v>0.10708278036157903</v>
          </cell>
        </row>
        <row r="7">
          <cell r="C7" t="str">
            <v>Contingency</v>
          </cell>
          <cell r="D7">
            <v>9.0534681266593697E-2</v>
          </cell>
          <cell r="E7">
            <v>-1</v>
          </cell>
          <cell r="F7">
            <v>-1</v>
          </cell>
          <cell r="G7">
            <v>-1</v>
          </cell>
          <cell r="H7">
            <v>-1</v>
          </cell>
          <cell r="I7">
            <v>-1</v>
          </cell>
          <cell r="J7">
            <v>-1</v>
          </cell>
          <cell r="K7">
            <v>-1</v>
          </cell>
          <cell r="L7">
            <v>-1</v>
          </cell>
          <cell r="M7">
            <v>-1</v>
          </cell>
          <cell r="N7">
            <v>-1</v>
          </cell>
          <cell r="O7">
            <v>-1</v>
          </cell>
          <cell r="Q7">
            <v>-1.6015627138346704</v>
          </cell>
          <cell r="R7">
            <v>-3.1488523302560503</v>
          </cell>
          <cell r="S7">
            <v>-3.8327149730780761</v>
          </cell>
          <cell r="T7">
            <v>-4.472433632695485</v>
          </cell>
          <cell r="U7">
            <v>-4.4367788770302177</v>
          </cell>
          <cell r="V7">
            <v>-0.48664625900703995</v>
          </cell>
          <cell r="W7">
            <v>0.33964311308632511</v>
          </cell>
          <cell r="X7">
            <v>0.67971162113998851</v>
          </cell>
          <cell r="Y7">
            <v>1.2556965140722203</v>
          </cell>
          <cell r="Z7">
            <v>1.74011661834433</v>
          </cell>
          <cell r="AA7">
            <v>-7.6865414471469737</v>
          </cell>
          <cell r="AB7">
            <v>-4.4401497691855152</v>
          </cell>
        </row>
        <row r="8">
          <cell r="C8" t="str">
            <v>Core incl Contingency</v>
          </cell>
          <cell r="D8">
            <v>5.236483285653204E-2</v>
          </cell>
          <cell r="E8">
            <v>8.8229008447755941E-2</v>
          </cell>
          <cell r="F8">
            <v>4.0340443042961471E-2</v>
          </cell>
          <cell r="G8">
            <v>2.0360786960385679E-2</v>
          </cell>
          <cell r="H8">
            <v>-1</v>
          </cell>
          <cell r="I8">
            <v>-1</v>
          </cell>
          <cell r="J8">
            <v>-1</v>
          </cell>
          <cell r="K8">
            <v>-1</v>
          </cell>
          <cell r="L8">
            <v>-1</v>
          </cell>
          <cell r="M8">
            <v>-1</v>
          </cell>
          <cell r="N8">
            <v>-1</v>
          </cell>
          <cell r="O8">
            <v>-1</v>
          </cell>
          <cell r="Q8">
            <v>4.4350696467009287E-2</v>
          </cell>
          <cell r="R8">
            <v>5.6638741577707874E-2</v>
          </cell>
          <cell r="S8">
            <v>2.9025324624820659E-2</v>
          </cell>
          <cell r="T8">
            <v>1.7267163469307345E-2</v>
          </cell>
          <cell r="U8">
            <v>2.0284013391767441E-2</v>
          </cell>
          <cell r="V8">
            <v>6.7117307764164913E-2</v>
          </cell>
          <cell r="W8">
            <v>3.702013090708256E-2</v>
          </cell>
          <cell r="X8">
            <v>4.369341874746846E-2</v>
          </cell>
          <cell r="Y8">
            <v>8.3464859073923314E-2</v>
          </cell>
          <cell r="Z8">
            <v>9.7564327726745725E-2</v>
          </cell>
          <cell r="AA8">
            <v>4.3272624221786016E-2</v>
          </cell>
          <cell r="AB8">
            <v>4.5606649984740955E-2</v>
          </cell>
        </row>
        <row r="9">
          <cell r="C9" t="str">
            <v>99/00 9 clubs</v>
          </cell>
          <cell r="D9">
            <v>0.14436804784631629</v>
          </cell>
          <cell r="E9">
            <v>0.1332072533421178</v>
          </cell>
          <cell r="F9">
            <v>0.17507434698708058</v>
          </cell>
          <cell r="G9">
            <v>0.10256723236974929</v>
          </cell>
          <cell r="H9">
            <v>-1</v>
          </cell>
          <cell r="I9">
            <v>-1</v>
          </cell>
          <cell r="J9">
            <v>-1</v>
          </cell>
          <cell r="K9">
            <v>-1</v>
          </cell>
          <cell r="L9">
            <v>-1</v>
          </cell>
          <cell r="M9">
            <v>-1</v>
          </cell>
          <cell r="N9">
            <v>-1</v>
          </cell>
          <cell r="O9">
            <v>-1</v>
          </cell>
          <cell r="Q9">
            <v>0.15831062164570109</v>
          </cell>
          <cell r="R9">
            <v>0.15375786164108063</v>
          </cell>
          <cell r="S9">
            <v>0.167671162060965</v>
          </cell>
          <cell r="T9">
            <v>0.11483464246449948</v>
          </cell>
          <cell r="U9">
            <v>0.12936853220940914</v>
          </cell>
          <cell r="V9">
            <v>0.11532079047483434</v>
          </cell>
          <cell r="W9">
            <v>0.10296354339798097</v>
          </cell>
          <cell r="X9">
            <v>0.10711767907543202</v>
          </cell>
          <cell r="Y9">
            <v>0.14150506031808896</v>
          </cell>
          <cell r="Z9">
            <v>0.18870390578406515</v>
          </cell>
          <cell r="AA9">
            <v>0.14349533538796666</v>
          </cell>
          <cell r="AB9">
            <v>0.13961813413336244</v>
          </cell>
        </row>
        <row r="10">
          <cell r="C10" t="str">
            <v>00/01 1 club</v>
          </cell>
          <cell r="D10">
            <v>0.20183051211427872</v>
          </cell>
          <cell r="E10">
            <v>0.20272053259900669</v>
          </cell>
          <cell r="F10">
            <v>0.11542516365772215</v>
          </cell>
          <cell r="G10">
            <v>0.12452809462404968</v>
          </cell>
          <cell r="H10">
            <v>-1</v>
          </cell>
          <cell r="I10">
            <v>-1</v>
          </cell>
          <cell r="J10">
            <v>-1</v>
          </cell>
          <cell r="K10">
            <v>-1</v>
          </cell>
          <cell r="L10">
            <v>-1</v>
          </cell>
          <cell r="M10">
            <v>-1</v>
          </cell>
          <cell r="N10">
            <v>-1</v>
          </cell>
          <cell r="O10">
            <v>-1</v>
          </cell>
          <cell r="Q10">
            <v>0.1754473599590427</v>
          </cell>
          <cell r="R10">
            <v>0.20604721325873099</v>
          </cell>
          <cell r="S10">
            <v>0.12839199173850457</v>
          </cell>
          <cell r="T10">
            <v>0.10712900811682458</v>
          </cell>
          <cell r="U10">
            <v>9.6946710315523932E-2</v>
          </cell>
          <cell r="V10">
            <v>6.5247861482554903E-2</v>
          </cell>
          <cell r="W10">
            <v>7.4738702788215594E-2</v>
          </cell>
          <cell r="X10">
            <v>0.11410524733543759</v>
          </cell>
          <cell r="Y10">
            <v>9.832910005206541E-2</v>
          </cell>
          <cell r="Z10">
            <v>0.11631844031497218</v>
          </cell>
          <cell r="AA10">
            <v>8.7157763724107662E-2</v>
          </cell>
          <cell r="AB10">
            <v>9.1988547494300965E-2</v>
          </cell>
        </row>
        <row r="11">
          <cell r="C11" t="str">
            <v>01/02 5 clubs</v>
          </cell>
          <cell r="D11">
            <v>152.29971759390003</v>
          </cell>
          <cell r="E11">
            <v>4.1248581539432232</v>
          </cell>
          <cell r="F11">
            <v>3.7501597796007795</v>
          </cell>
          <cell r="G11">
            <v>2.1497339814220404</v>
          </cell>
          <cell r="H11">
            <v>-1</v>
          </cell>
          <cell r="I11">
            <v>-1</v>
          </cell>
          <cell r="J11">
            <v>-1</v>
          </cell>
          <cell r="K11">
            <v>-1</v>
          </cell>
          <cell r="L11">
            <v>-1</v>
          </cell>
          <cell r="M11">
            <v>-1</v>
          </cell>
          <cell r="N11">
            <v>-1</v>
          </cell>
          <cell r="O11">
            <v>-1</v>
          </cell>
          <cell r="Q11">
            <v>138.05786187203864</v>
          </cell>
          <cell r="R11">
            <v>3.856169201971074</v>
          </cell>
          <cell r="S11">
            <v>3.4941869828246457</v>
          </cell>
          <cell r="T11">
            <v>2.0708334098834595</v>
          </cell>
          <cell r="U11">
            <v>2.0415725989590148</v>
          </cell>
          <cell r="V11">
            <v>1.7998325019408208</v>
          </cell>
          <cell r="W11">
            <v>1.2148915582707578</v>
          </cell>
          <cell r="X11">
            <v>0.75940866406867169</v>
          </cell>
          <cell r="Y11">
            <v>0.69142138019317523</v>
          </cell>
          <cell r="Z11">
            <v>0.68580371575109433</v>
          </cell>
          <cell r="AA11">
            <v>0.64544464813031777</v>
          </cell>
          <cell r="AB11">
            <v>0.59105198575559803</v>
          </cell>
        </row>
        <row r="12">
          <cell r="C12" t="str">
            <v>02/03 4 clubs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</row>
        <row r="13">
          <cell r="C13" t="str">
            <v>Total</v>
          </cell>
          <cell r="D13">
            <v>0.15395323193749033</v>
          </cell>
          <cell r="E13">
            <v>0.16400683585690978</v>
          </cell>
          <cell r="F13">
            <v>0.1312077428150249</v>
          </cell>
          <cell r="G13">
            <v>9.2678949468493643E-2</v>
          </cell>
          <cell r="H13">
            <v>-1</v>
          </cell>
          <cell r="I13">
            <v>-1</v>
          </cell>
          <cell r="J13">
            <v>-1</v>
          </cell>
          <cell r="K13">
            <v>-1</v>
          </cell>
          <cell r="L13">
            <v>-1</v>
          </cell>
          <cell r="M13">
            <v>-1</v>
          </cell>
          <cell r="N13">
            <v>-1</v>
          </cell>
          <cell r="O13">
            <v>-1</v>
          </cell>
          <cell r="Q13">
            <v>0.14174798407499289</v>
          </cell>
          <cell r="R13">
            <v>0.13859142204009323</v>
          </cell>
          <cell r="S13">
            <v>0.11540720040236896</v>
          </cell>
          <cell r="T13">
            <v>8.8980254968686889E-2</v>
          </cell>
          <cell r="U13">
            <v>9.6036734720645667E-2</v>
          </cell>
          <cell r="V13">
            <v>0.1457286451543971</v>
          </cell>
          <cell r="W13">
            <v>0.13922052271496632</v>
          </cell>
          <cell r="X13">
            <v>0.13236187707948233</v>
          </cell>
          <cell r="Y13">
            <v>0.17666648646570504</v>
          </cell>
          <cell r="Z13">
            <v>0.19969633300892919</v>
          </cell>
          <cell r="AA13">
            <v>0.15166216786279185</v>
          </cell>
          <cell r="AB13">
            <v>0.15331786354028432</v>
          </cell>
        </row>
        <row r="14">
          <cell r="C14" t="str">
            <v>Total Brand LFL</v>
          </cell>
          <cell r="D14">
            <v>7.2048767916700562E-2</v>
          </cell>
          <cell r="E14">
            <v>9.8994195118038864E-2</v>
          </cell>
          <cell r="F14">
            <v>6.5729251699782276E-2</v>
          </cell>
          <cell r="G14">
            <v>3.7584587675756564E-2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Q14">
            <v>6.7503752333186062E-2</v>
          </cell>
          <cell r="R14">
            <v>7.7682373824086826E-2</v>
          </cell>
          <cell r="S14">
            <v>5.5671569523543019E-2</v>
          </cell>
          <cell r="T14">
            <v>3.6912802639415876E-2</v>
          </cell>
          <cell r="U14">
            <v>4.1720441107387707E-2</v>
          </cell>
          <cell r="V14">
            <v>7.6239762817868817E-2</v>
          </cell>
          <cell r="W14">
            <v>5.0674024475626744E-2</v>
          </cell>
          <cell r="X14">
            <v>5.7711614029665403E-2</v>
          </cell>
          <cell r="Y14">
            <v>9.5068359333471131E-2</v>
          </cell>
          <cell r="Z14">
            <v>0.11520264108441181</v>
          </cell>
          <cell r="AA14">
            <v>6.3472057737876897E-2</v>
          </cell>
          <cell r="AB14">
            <v>6.4802847350056814E-2</v>
          </cell>
        </row>
        <row r="15"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</row>
        <row r="16">
          <cell r="C16" t="str">
            <v>Total Other</v>
          </cell>
          <cell r="D16">
            <v>0.17766441869529048</v>
          </cell>
          <cell r="E16">
            <v>0.1066586655860482</v>
          </cell>
          <cell r="F16">
            <v>0.16589787973683312</v>
          </cell>
          <cell r="G16">
            <v>0.17299443095793565</v>
          </cell>
          <cell r="H16">
            <v>-1</v>
          </cell>
          <cell r="I16">
            <v>-1</v>
          </cell>
          <cell r="J16">
            <v>-1</v>
          </cell>
          <cell r="K16">
            <v>-1</v>
          </cell>
          <cell r="L16">
            <v>-1</v>
          </cell>
          <cell r="M16">
            <v>-1</v>
          </cell>
          <cell r="N16">
            <v>-1</v>
          </cell>
          <cell r="O16">
            <v>-1</v>
          </cell>
          <cell r="Q16">
            <v>0.17803149894861114</v>
          </cell>
          <cell r="R16">
            <v>9.2786935571375961E-2</v>
          </cell>
          <cell r="S16">
            <v>0.22881194618279932</v>
          </cell>
          <cell r="T16">
            <v>0.30263028051062202</v>
          </cell>
          <cell r="U16">
            <v>0.173925935269714</v>
          </cell>
          <cell r="V16">
            <v>0.15365082012636844</v>
          </cell>
          <cell r="W16">
            <v>0.19985667897768544</v>
          </cell>
          <cell r="X16">
            <v>0.10197469980922702</v>
          </cell>
          <cell r="Y16">
            <v>0.15583254367224497</v>
          </cell>
          <cell r="Z16">
            <v>0.21396729443067808</v>
          </cell>
          <cell r="AA16">
            <v>0.14219367037213071</v>
          </cell>
          <cell r="AB16">
            <v>6.5233957328010295E-2</v>
          </cell>
        </row>
        <row r="17">
          <cell r="C17" t="str">
            <v>Total LFL</v>
          </cell>
          <cell r="D17">
            <v>7.7989452542186255E-2</v>
          </cell>
          <cell r="E17">
            <v>9.6885361593221475E-2</v>
          </cell>
          <cell r="F17">
            <v>6.8038380828957745E-2</v>
          </cell>
          <cell r="G17">
            <v>4.5410986181377178E-2</v>
          </cell>
          <cell r="H17">
            <v>-1</v>
          </cell>
          <cell r="I17">
            <v>-1</v>
          </cell>
          <cell r="J17">
            <v>-1</v>
          </cell>
          <cell r="K17">
            <v>-1</v>
          </cell>
          <cell r="L17">
            <v>-1</v>
          </cell>
          <cell r="M17">
            <v>-1</v>
          </cell>
          <cell r="N17">
            <v>-1</v>
          </cell>
          <cell r="O17">
            <v>-1</v>
          </cell>
          <cell r="Q17">
            <v>7.6481810185608623E-2</v>
          </cell>
          <cell r="R17">
            <v>7.8990807971744958E-2</v>
          </cell>
          <cell r="S17">
            <v>6.9089471968324823E-2</v>
          </cell>
          <cell r="T17">
            <v>5.7318294038329665E-2</v>
          </cell>
          <cell r="U17">
            <v>5.233449087798947E-2</v>
          </cell>
          <cell r="V17">
            <v>8.2683228099168726E-2</v>
          </cell>
          <cell r="W17">
            <v>6.3036756279066131E-2</v>
          </cell>
          <cell r="X17">
            <v>6.1360862732704913E-2</v>
          </cell>
          <cell r="Y17">
            <v>0.10002522216542475</v>
          </cell>
          <cell r="Z17">
            <v>0.12363459758833928</v>
          </cell>
          <cell r="AA17">
            <v>6.9749643642386117E-2</v>
          </cell>
          <cell r="AB17">
            <v>6.4839463748741943E-2</v>
          </cell>
        </row>
        <row r="18">
          <cell r="C18" t="str">
            <v>Total Company</v>
          </cell>
          <cell r="D18">
            <v>0.15587831567588872</v>
          </cell>
          <cell r="E18">
            <v>0.15911229083558043</v>
          </cell>
          <cell r="F18">
            <v>0.13385299018552366</v>
          </cell>
          <cell r="G18">
            <v>9.8700638094789017E-2</v>
          </cell>
          <cell r="H18">
            <v>-1</v>
          </cell>
          <cell r="I18">
            <v>-1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Q18">
            <v>0.14469380054418179</v>
          </cell>
          <cell r="R18">
            <v>0.1346821060123784</v>
          </cell>
          <cell r="S18">
            <v>0.12405471904012844</v>
          </cell>
          <cell r="T18">
            <v>0.1049987598067943</v>
          </cell>
          <cell r="U18">
            <v>0.10213348269053291</v>
          </cell>
          <cell r="V18">
            <v>0.14636916433562042</v>
          </cell>
          <cell r="W18">
            <v>0.14406653711038042</v>
          </cell>
          <cell r="X18">
            <v>0.12997076323584533</v>
          </cell>
          <cell r="Y18">
            <v>0.17505032219973571</v>
          </cell>
          <cell r="Z18">
            <v>0.20085461150499873</v>
          </cell>
          <cell r="AA18">
            <v>0.15094570698671816</v>
          </cell>
          <cell r="AB18">
            <v>0.14623288518021704</v>
          </cell>
        </row>
        <row r="20">
          <cell r="C20" t="str">
            <v>Cumulative Sales Growth</v>
          </cell>
          <cell r="D20" t="str">
            <v>Actual</v>
          </cell>
          <cell r="Q20" t="str">
            <v>Cumulative Sales Growth</v>
          </cell>
          <cell r="S20" t="str">
            <v>Budget</v>
          </cell>
        </row>
        <row r="22">
          <cell r="C22" t="str">
            <v>Core 20 clubs</v>
          </cell>
          <cell r="D22">
            <v>3.564585914227103E-2</v>
          </cell>
          <cell r="E22">
            <v>6.977485904653502E-2</v>
          </cell>
          <cell r="F22">
            <v>6.424266750304386E-2</v>
          </cell>
          <cell r="G22">
            <v>5.3357316661725163E-2</v>
          </cell>
          <cell r="H22">
            <v>-0.15705959346540166</v>
          </cell>
          <cell r="I22">
            <v>-0.29856257927656438</v>
          </cell>
          <cell r="J22">
            <v>-0.40323472317187126</v>
          </cell>
          <cell r="K22">
            <v>-0.4793715304525491</v>
          </cell>
          <cell r="L22">
            <v>-0.53628238068107303</v>
          </cell>
          <cell r="M22">
            <v>-0.58367002475629137</v>
          </cell>
          <cell r="N22">
            <v>-0.62149752066310082</v>
          </cell>
          <cell r="O22">
            <v>-0.65311280196821175</v>
          </cell>
          <cell r="Q22">
            <v>4.7132304642529599E-2</v>
          </cell>
          <cell r="R22">
            <v>6.5352708557303796E-2</v>
          </cell>
          <cell r="S22">
            <v>6.4475326634684915E-2</v>
          </cell>
          <cell r="T22">
            <v>6.1557729444547959E-2</v>
          </cell>
          <cell r="U22">
            <v>5.947832334048675E-2</v>
          </cell>
          <cell r="V22">
            <v>5.4603676671138857E-2</v>
          </cell>
          <cell r="W22">
            <v>5.1879926213622696E-2</v>
          </cell>
          <cell r="X22">
            <v>5.2101364709953524E-2</v>
          </cell>
          <cell r="Y22">
            <v>5.7468171914498267E-2</v>
          </cell>
          <cell r="Z22">
            <v>6.3276346721031107E-2</v>
          </cell>
          <cell r="AA22">
            <v>6.5609844241194315E-2</v>
          </cell>
          <cell r="AB22">
            <v>6.8260888320107682E-2</v>
          </cell>
        </row>
        <row r="23">
          <cell r="C23" t="str">
            <v>98/99 8 clubs</v>
          </cell>
          <cell r="D23">
            <v>0.13095432972999355</v>
          </cell>
          <cell r="E23">
            <v>9.7057986869020674E-2</v>
          </cell>
          <cell r="F23">
            <v>8.6540940203200023E-2</v>
          </cell>
          <cell r="G23">
            <v>7.9269992372356546E-2</v>
          </cell>
          <cell r="H23">
            <v>-0.13741366627613905</v>
          </cell>
          <cell r="I23">
            <v>-0.28614738728482936</v>
          </cell>
          <cell r="J23">
            <v>-0.39350117939427032</v>
          </cell>
          <cell r="K23">
            <v>-0.47366740732523416</v>
          </cell>
          <cell r="L23">
            <v>-0.53349581208945795</v>
          </cell>
          <cell r="M23">
            <v>-0.58100966584589764</v>
          </cell>
          <cell r="N23">
            <v>-0.61981956696145679</v>
          </cell>
          <cell r="O23">
            <v>-0.65211340872293122</v>
          </cell>
          <cell r="Q23">
            <v>0.13411270251855423</v>
          </cell>
          <cell r="R23">
            <v>0.10305661981367997</v>
          </cell>
          <cell r="S23">
            <v>9.8526740036519067E-2</v>
          </cell>
          <cell r="T23">
            <v>9.505367686873023E-2</v>
          </cell>
          <cell r="U23">
            <v>9.6147063043371617E-2</v>
          </cell>
          <cell r="V23">
            <v>9.0116150157127706E-2</v>
          </cell>
          <cell r="W23">
            <v>8.8345396781531527E-2</v>
          </cell>
          <cell r="X23">
            <v>8.6724262139689756E-2</v>
          </cell>
          <cell r="Y23">
            <v>8.9541540716057799E-2</v>
          </cell>
          <cell r="Z23">
            <v>9.7254934975848917E-2</v>
          </cell>
          <cell r="AA23">
            <v>0.10175247198498938</v>
          </cell>
          <cell r="AB23">
            <v>0.10666532019603236</v>
          </cell>
        </row>
        <row r="24">
          <cell r="C24" t="str">
            <v>RHG 6 clubs</v>
          </cell>
          <cell r="D24">
            <v>3.7451415836603497E-2</v>
          </cell>
          <cell r="E24">
            <v>6.489533120569746E-2</v>
          </cell>
          <cell r="F24">
            <v>4.8396636741947718E-2</v>
          </cell>
          <cell r="G24">
            <v>3.9946618956838265E-2</v>
          </cell>
          <cell r="H24">
            <v>-0.17038812641448142</v>
          </cell>
          <cell r="I24">
            <v>-0.3074269954815817</v>
          </cell>
          <cell r="J24">
            <v>-0.40827824106671717</v>
          </cell>
          <cell r="K24">
            <v>-0.48191745616174231</v>
          </cell>
          <cell r="L24">
            <v>-0.53719279292601452</v>
          </cell>
          <cell r="M24">
            <v>-0.58394414076733625</v>
          </cell>
          <cell r="N24">
            <v>-0.62201355690094839</v>
          </cell>
          <cell r="O24">
            <v>-0.65391639715785632</v>
          </cell>
          <cell r="Q24">
            <v>1.3588510152581668E-2</v>
          </cell>
          <cell r="R24">
            <v>4.3578573368309614E-2</v>
          </cell>
          <cell r="S24">
            <v>3.3160789613635E-2</v>
          </cell>
          <cell r="T24">
            <v>2.4977527207774797E-2</v>
          </cell>
          <cell r="U24">
            <v>2.3015668390178323E-2</v>
          </cell>
          <cell r="V24">
            <v>2.3310860300156167E-2</v>
          </cell>
          <cell r="W24">
            <v>2.7194791678617269E-2</v>
          </cell>
          <cell r="X24">
            <v>3.2510569009327028E-2</v>
          </cell>
          <cell r="Y24">
            <v>4.1511800614439931E-2</v>
          </cell>
          <cell r="Z24">
            <v>4.8994535389398797E-2</v>
          </cell>
          <cell r="AA24">
            <v>5.2299933706504431E-2</v>
          </cell>
          <cell r="AB24">
            <v>5.5415249604737538E-2</v>
          </cell>
        </row>
        <row r="25">
          <cell r="C25" t="str">
            <v>Core 34 clubs</v>
          </cell>
          <cell r="D25">
            <v>5.2112971780966966E-2</v>
          </cell>
          <cell r="E25">
            <v>7.3643365712157127E-2</v>
          </cell>
          <cell r="F25">
            <v>6.5097510726586982E-2</v>
          </cell>
          <cell r="G25">
            <v>5.5306104890275654E-2</v>
          </cell>
          <cell r="H25">
            <v>-0.15620277962857565</v>
          </cell>
          <cell r="I25">
            <v>-0.29808991995639489</v>
          </cell>
          <cell r="J25">
            <v>-0.40248610813927688</v>
          </cell>
          <cell r="K25">
            <v>-0.47884634784886138</v>
          </cell>
          <cell r="L25">
            <v>-0.53595855129010594</v>
          </cell>
          <cell r="M25">
            <v>-0.58324622398292991</v>
          </cell>
          <cell r="N25">
            <v>-0.62129582900133751</v>
          </cell>
          <cell r="O25">
            <v>-0.65308806339620329</v>
          </cell>
          <cell r="Q25">
            <v>5.5211141008271847E-2</v>
          </cell>
          <cell r="R25">
            <v>6.7796860378066315E-2</v>
          </cell>
          <cell r="S25">
            <v>6.4399622517767652E-2</v>
          </cell>
          <cell r="T25">
            <v>6.0325336560592469E-2</v>
          </cell>
          <cell r="U25">
            <v>5.8814013144479649E-2</v>
          </cell>
          <cell r="V25">
            <v>5.4799818514868592E-2</v>
          </cell>
          <cell r="W25">
            <v>5.3561340278034386E-2</v>
          </cell>
          <cell r="X25">
            <v>5.4489600411108396E-2</v>
          </cell>
          <cell r="Y25">
            <v>6.0140419459646655E-2</v>
          </cell>
          <cell r="Z25">
            <v>6.6614783618679008E-2</v>
          </cell>
          <cell r="AA25">
            <v>6.9531838499536924E-2</v>
          </cell>
          <cell r="AB25">
            <v>7.2684241976577635E-2</v>
          </cell>
        </row>
        <row r="26">
          <cell r="C26" t="str">
            <v>Contingency</v>
          </cell>
          <cell r="D26">
            <v>9.0534681266593697E-2</v>
          </cell>
          <cell r="E26">
            <v>-0.47834612315815739</v>
          </cell>
          <cell r="F26">
            <v>-0.65717950132531477</v>
          </cell>
          <cell r="G26">
            <v>-0.74470107640687111</v>
          </cell>
          <cell r="H26">
            <v>-0.79662294338693529</v>
          </cell>
          <cell r="I26">
            <v>-1.3205588731669133</v>
          </cell>
          <cell r="J26">
            <v>-1.1314301226516856</v>
          </cell>
          <cell r="K26">
            <v>-1.0875496088167715</v>
          </cell>
          <cell r="L26">
            <v>-1.0711767519050996</v>
          </cell>
          <cell r="M26">
            <v>-1.0613736468358135</v>
          </cell>
          <cell r="N26">
            <v>-1.0653681061199807</v>
          </cell>
          <cell r="O26">
            <v>-1.0747204697881443</v>
          </cell>
          <cell r="Q26">
            <v>-1.6015627138346704</v>
          </cell>
          <cell r="R26">
            <v>-2.4087111491742323</v>
          </cell>
          <cell r="S26">
            <v>-2.8968881294612649</v>
          </cell>
          <cell r="T26">
            <v>-3.2991226066550428</v>
          </cell>
          <cell r="U26">
            <v>-3.5304954487653939</v>
          </cell>
          <cell r="V26">
            <v>4.3110083172185458</v>
          </cell>
          <cell r="W26">
            <v>1.9679150455308658</v>
          </cell>
          <cell r="X26">
            <v>1.5378231682222312</v>
          </cell>
          <cell r="Y26">
            <v>1.4850620034175521</v>
          </cell>
          <cell r="Z26">
            <v>1.52019042838231</v>
          </cell>
          <cell r="AA26">
            <v>2.1194038939830904</v>
          </cell>
          <cell r="AB26">
            <v>3.057894160875434</v>
          </cell>
        </row>
        <row r="27">
          <cell r="C27" t="str">
            <v>Core incl Contingency</v>
          </cell>
          <cell r="D27">
            <v>5.236483285653204E-2</v>
          </cell>
          <cell r="E27">
            <v>6.9744716198415713E-2</v>
          </cell>
          <cell r="F27">
            <v>5.992683946067201E-2</v>
          </cell>
          <cell r="G27">
            <v>4.9619124377654034E-2</v>
          </cell>
          <cell r="H27">
            <v>-0.16077206282334677</v>
          </cell>
          <cell r="I27">
            <v>-0.29419740147607853</v>
          </cell>
          <cell r="J27">
            <v>-0.39670065718124536</v>
          </cell>
          <cell r="K27">
            <v>-0.47250509913169569</v>
          </cell>
          <cell r="L27">
            <v>-0.52984577995608217</v>
          </cell>
          <cell r="M27">
            <v>-0.57755591219838376</v>
          </cell>
          <cell r="N27">
            <v>-0.61679466948780903</v>
          </cell>
          <cell r="O27">
            <v>-0.64967002616335812</v>
          </cell>
          <cell r="Q27">
            <v>4.4350696467009287E-2</v>
          </cell>
          <cell r="R27">
            <v>5.0305518709626407E-2</v>
          </cell>
          <cell r="S27">
            <v>4.320021393384299E-2</v>
          </cell>
          <cell r="T27">
            <v>3.6444157200105964E-2</v>
          </cell>
          <cell r="U27">
            <v>3.3204932835561918E-2</v>
          </cell>
          <cell r="V27">
            <v>3.8596519446214561E-2</v>
          </cell>
          <cell r="W27">
            <v>3.8367581556420394E-2</v>
          </cell>
          <cell r="X27">
            <v>3.9036771935942571E-2</v>
          </cell>
          <cell r="Y27">
            <v>4.3866272202245593E-2</v>
          </cell>
          <cell r="Z27">
            <v>4.9315423185063656E-2</v>
          </cell>
          <cell r="AA27">
            <v>4.8754137257018826E-2</v>
          </cell>
          <cell r="AB27">
            <v>4.8484112916361566E-2</v>
          </cell>
        </row>
        <row r="28">
          <cell r="C28" t="str">
            <v>99/00 9 clubs</v>
          </cell>
          <cell r="D28">
            <v>0.14436804784631629</v>
          </cell>
          <cell r="E28">
            <v>0.13886436130182367</v>
          </cell>
          <cell r="F28">
            <v>0.15073470733040639</v>
          </cell>
          <cell r="G28">
            <v>0.13808017999895439</v>
          </cell>
          <cell r="H28">
            <v>-9.1808030422543374E-2</v>
          </cell>
          <cell r="I28">
            <v>-0.24615100050108529</v>
          </cell>
          <cell r="J28">
            <v>-0.36356055826921263</v>
          </cell>
          <cell r="K28">
            <v>-0.44901833377760503</v>
          </cell>
          <cell r="L28">
            <v>-0.51246149024923338</v>
          </cell>
          <cell r="M28">
            <v>-0.56302483196542585</v>
          </cell>
          <cell r="N28">
            <v>-0.6049592070679144</v>
          </cell>
          <cell r="O28">
            <v>-0.64013687359650995</v>
          </cell>
          <cell r="Q28">
            <v>0.15831062164570109</v>
          </cell>
          <cell r="R28">
            <v>0.15606553381003607</v>
          </cell>
          <cell r="S28">
            <v>0.15987008718420959</v>
          </cell>
          <cell r="T28">
            <v>0.14803840477704244</v>
          </cell>
          <cell r="U28">
            <v>0.14426715590653272</v>
          </cell>
          <cell r="V28">
            <v>0.13934785672379957</v>
          </cell>
          <cell r="W28">
            <v>0.13368111691235085</v>
          </cell>
          <cell r="X28">
            <v>0.13011431674480423</v>
          </cell>
          <cell r="Y28">
            <v>0.13142591161474404</v>
          </cell>
          <cell r="Z28">
            <v>0.13736629731572592</v>
          </cell>
          <cell r="AA28">
            <v>0.13795447119914095</v>
          </cell>
          <cell r="AB28">
            <v>0.13810261736774709</v>
          </cell>
        </row>
        <row r="29">
          <cell r="C29" t="str">
            <v>00/01 1 club</v>
          </cell>
          <cell r="D29">
            <v>0.20183051211427872</v>
          </cell>
          <cell r="E29">
            <v>0.2022609088255094</v>
          </cell>
          <cell r="F29">
            <v>0.17257244836080665</v>
          </cell>
          <cell r="G29">
            <v>0.1597652272492891</v>
          </cell>
          <cell r="H29">
            <v>-7.8992381533314004E-2</v>
          </cell>
          <cell r="I29">
            <v>-0.23978232137282252</v>
          </cell>
          <cell r="J29">
            <v>-0.35734560777774205</v>
          </cell>
          <cell r="K29">
            <v>-0.44114135282650313</v>
          </cell>
          <cell r="L29">
            <v>-0.50579655091449183</v>
          </cell>
          <cell r="M29">
            <v>-0.55766437327656249</v>
          </cell>
          <cell r="N29">
            <v>-0.60060753930403199</v>
          </cell>
          <cell r="O29">
            <v>-0.63627266004606509</v>
          </cell>
          <cell r="Q29">
            <v>0.1754473599590427</v>
          </cell>
          <cell r="R29">
            <v>0.19024485782602296</v>
          </cell>
          <cell r="S29">
            <v>0.16909784784851123</v>
          </cell>
          <cell r="T29">
            <v>0.1525787655684907</v>
          </cell>
          <cell r="U29">
            <v>0.14112595066097411</v>
          </cell>
          <cell r="V29">
            <v>0.12787911844209798</v>
          </cell>
          <cell r="W29">
            <v>0.11966125916200943</v>
          </cell>
          <cell r="X29">
            <v>0.11893681044409532</v>
          </cell>
          <cell r="Y29">
            <v>0.11655267341002529</v>
          </cell>
          <cell r="Z29">
            <v>0.11652809009198495</v>
          </cell>
          <cell r="AA29">
            <v>0.11367673757751673</v>
          </cell>
          <cell r="AB29">
            <v>0.11174001619663199</v>
          </cell>
        </row>
        <row r="30">
          <cell r="C30" t="str">
            <v>01/02 5 clubs</v>
          </cell>
          <cell r="D30">
            <v>152.29971759390003</v>
          </cell>
          <cell r="E30">
            <v>9.0988828421237073</v>
          </cell>
          <cell r="F30">
            <v>6.3328138266658032</v>
          </cell>
          <cell r="G30">
            <v>4.4540998226645803</v>
          </cell>
          <cell r="H30">
            <v>2.7369964020766666</v>
          </cell>
          <cell r="I30">
            <v>1.7730443736368402</v>
          </cell>
          <cell r="J30">
            <v>1.0608119431351786</v>
          </cell>
          <cell r="K30">
            <v>0.55095537063648403</v>
          </cell>
          <cell r="L30">
            <v>0.23149788318632525</v>
          </cell>
          <cell r="M30">
            <v>1.3901200121557933E-2</v>
          </cell>
          <cell r="N30">
            <v>-0.14406953499006336</v>
          </cell>
          <cell r="O30">
            <v>-0.26509725993761279</v>
          </cell>
          <cell r="Q30">
            <v>138.05786187203864</v>
          </cell>
          <cell r="R30">
            <v>8.3611340459365149</v>
          </cell>
          <cell r="S30">
            <v>5.8442134064152054</v>
          </cell>
          <cell r="T30">
            <v>4.1495046979589914</v>
          </cell>
          <cell r="U30">
            <v>3.4858686195508026</v>
          </cell>
          <cell r="V30">
            <v>3.0509583973494143</v>
          </cell>
          <cell r="W30">
            <v>2.5793805315955236</v>
          </cell>
          <cell r="X30">
            <v>2.1291091608805384</v>
          </cell>
          <cell r="Y30">
            <v>1.8329819254671174</v>
          </cell>
          <cell r="Z30">
            <v>1.6302839129682871</v>
          </cell>
          <cell r="AA30">
            <v>1.4768411686312746</v>
          </cell>
          <cell r="AB30">
            <v>1.3515914503783466</v>
          </cell>
        </row>
        <row r="31">
          <cell r="C31" t="str">
            <v>02/03 4 clubs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</row>
        <row r="32">
          <cell r="C32" t="str">
            <v>Total</v>
          </cell>
          <cell r="D32">
            <v>0.15395323193749033</v>
          </cell>
          <cell r="E32">
            <v>0.15887985528212734</v>
          </cell>
          <cell r="F32">
            <v>0.14960782950419205</v>
          </cell>
          <cell r="G32">
            <v>0.13458541244479894</v>
          </cell>
          <cell r="H32">
            <v>-9.5557450360878482E-2</v>
          </cell>
          <cell r="I32">
            <v>-0.243198565358549</v>
          </cell>
          <cell r="J32">
            <v>-0.35660000970864736</v>
          </cell>
          <cell r="K32">
            <v>-0.44055085138270866</v>
          </cell>
          <cell r="L32">
            <v>-0.50368907128094587</v>
          </cell>
          <cell r="M32">
            <v>-0.55547608751005106</v>
          </cell>
          <cell r="N32">
            <v>-0.59800489069053353</v>
          </cell>
          <cell r="O32">
            <v>-0.63356634482419594</v>
          </cell>
          <cell r="Q32">
            <v>0.14174798407499289</v>
          </cell>
          <cell r="R32">
            <v>0.14020115645630282</v>
          </cell>
          <cell r="S32">
            <v>0.13189350737666117</v>
          </cell>
          <cell r="T32">
            <v>0.1205695400925102</v>
          </cell>
          <cell r="U32">
            <v>0.11559322892280344</v>
          </cell>
          <cell r="V32">
            <v>0.12051253137615059</v>
          </cell>
          <cell r="W32">
            <v>0.12331579408364779</v>
          </cell>
          <cell r="X32">
            <v>0.12449612714677061</v>
          </cell>
          <cell r="Y32">
            <v>0.13038396096864724</v>
          </cell>
          <cell r="Z32">
            <v>0.13761628395011383</v>
          </cell>
          <cell r="AA32">
            <v>0.13896009159607869</v>
          </cell>
          <cell r="AB32">
            <v>0.14023021463148688</v>
          </cell>
        </row>
        <row r="33">
          <cell r="C33" t="str">
            <v>Total Brand LFL</v>
          </cell>
          <cell r="D33">
            <v>7.2048767916700562E-2</v>
          </cell>
          <cell r="E33">
            <v>8.5147196844334028E-2</v>
          </cell>
          <cell r="F33">
            <v>7.8681123722175395E-2</v>
          </cell>
          <cell r="G33">
            <v>6.7952804461875349E-2</v>
          </cell>
          <cell r="H33">
            <v>-0.14654400228416142</v>
          </cell>
          <cell r="I33">
            <v>-0.28423498851693429</v>
          </cell>
          <cell r="J33">
            <v>-0.3897186581084513</v>
          </cell>
          <cell r="K33">
            <v>-0.46743727244385458</v>
          </cell>
          <cell r="L33">
            <v>-0.52605273743693848</v>
          </cell>
          <cell r="M33">
            <v>-0.57438367574346261</v>
          </cell>
          <cell r="N33">
            <v>-0.61420389161936728</v>
          </cell>
          <cell r="O33">
            <v>-0.6475685309288709</v>
          </cell>
          <cell r="Q33">
            <v>6.7503752333186062E-2</v>
          </cell>
          <cell r="R33">
            <v>7.2451677232785672E-2</v>
          </cell>
          <cell r="S33">
            <v>6.6863990037361543E-2</v>
          </cell>
          <cell r="T33">
            <v>5.9045182625776071E-2</v>
          </cell>
          <cell r="U33">
            <v>5.5565532852987376E-2</v>
          </cell>
          <cell r="V33">
            <v>5.8900977352863704E-2</v>
          </cell>
          <cell r="W33">
            <v>5.7688555447454659E-2</v>
          </cell>
          <cell r="X33">
            <v>5.7691491930900618E-2</v>
          </cell>
          <cell r="Y33">
            <v>6.1805303036007508E-2</v>
          </cell>
          <cell r="Z33">
            <v>6.7250515309190906E-2</v>
          </cell>
          <cell r="AA33">
            <v>6.6897006790854752E-2</v>
          </cell>
          <cell r="AB33">
            <v>6.6715898498466375E-2</v>
          </cell>
        </row>
        <row r="34">
          <cell r="Q34">
            <v>0.21318399974155344</v>
          </cell>
          <cell r="R34">
            <v>-1.23441570715912E-2</v>
          </cell>
          <cell r="S34">
            <v>4.1333825802419621E-2</v>
          </cell>
          <cell r="T34">
            <v>-7.916767240223288E-2</v>
          </cell>
          <cell r="U34">
            <v>-0.1292337093611452</v>
          </cell>
          <cell r="V34">
            <v>-0.16008966964458871</v>
          </cell>
          <cell r="W34">
            <v>0.22223228007294549</v>
          </cell>
          <cell r="X34">
            <v>-0.14219075950112514</v>
          </cell>
          <cell r="Y34">
            <v>3.7981216146038665E-2</v>
          </cell>
          <cell r="Z34">
            <v>0.81310407884294489</v>
          </cell>
          <cell r="AA34">
            <v>0.45958362242117201</v>
          </cell>
          <cell r="AB34">
            <v>-0.26094078993391212</v>
          </cell>
        </row>
        <row r="35">
          <cell r="C35" t="str">
            <v>Total Other</v>
          </cell>
          <cell r="D35">
            <v>0.17766441869529048</v>
          </cell>
          <cell r="E35">
            <v>0.14190181437000504</v>
          </cell>
          <cell r="F35">
            <v>0.14944167296865474</v>
          </cell>
          <cell r="G35">
            <v>0.15528654113674412</v>
          </cell>
          <cell r="H35">
            <v>-7.630580540131926E-2</v>
          </cell>
          <cell r="I35">
            <v>-0.23006353980501693</v>
          </cell>
          <cell r="J35">
            <v>-0.34611408494167417</v>
          </cell>
          <cell r="K35">
            <v>-0.43062190566515124</v>
          </cell>
          <cell r="L35">
            <v>-0.49346761828800045</v>
          </cell>
          <cell r="M35">
            <v>-0.5476081855433137</v>
          </cell>
          <cell r="N35">
            <v>-0.58889622950226506</v>
          </cell>
          <cell r="O35">
            <v>-0.62590180870210088</v>
          </cell>
          <cell r="Q35">
            <v>0.17803149894861114</v>
          </cell>
          <cell r="R35">
            <v>0.13509740618219035</v>
          </cell>
          <cell r="S35">
            <v>0.16454366620192218</v>
          </cell>
          <cell r="T35">
            <v>0.19881133272231288</v>
          </cell>
          <cell r="U35">
            <v>0.19382272826327629</v>
          </cell>
          <cell r="V35">
            <v>0.18713572988445892</v>
          </cell>
          <cell r="W35">
            <v>0.18905312586873357</v>
          </cell>
          <cell r="X35">
            <v>0.17779916267904938</v>
          </cell>
          <cell r="Y35">
            <v>0.17537457374748899</v>
          </cell>
          <cell r="Z35">
            <v>0.17949954554623515</v>
          </cell>
          <cell r="AA35">
            <v>0.17609478320329708</v>
          </cell>
          <cell r="AB35">
            <v>0.16611562619600395</v>
          </cell>
        </row>
        <row r="36">
          <cell r="C36" t="str">
            <v>Total LFL</v>
          </cell>
          <cell r="D36">
            <v>7.7989452542186255E-2</v>
          </cell>
          <cell r="E36">
            <v>8.7202741250878901E-2</v>
          </cell>
          <cell r="F36">
            <v>7.9042869851924547E-2</v>
          </cell>
          <cell r="G36">
            <v>7.0298094775878894E-2</v>
          </cell>
          <cell r="H36">
            <v>-0.14463657965578947</v>
          </cell>
          <cell r="I36">
            <v>-0.28298993655170956</v>
          </cell>
          <cell r="J36">
            <v>-0.38885239242481084</v>
          </cell>
          <cell r="K36">
            <v>-0.46677530221822683</v>
          </cell>
          <cell r="L36">
            <v>-0.52547720671445197</v>
          </cell>
          <cell r="M36">
            <v>-0.57405733488679866</v>
          </cell>
          <cell r="N36">
            <v>-0.61382840664938321</v>
          </cell>
          <cell r="O36">
            <v>-0.64733721190678184</v>
          </cell>
          <cell r="Q36">
            <v>7.6481810185608623E-2</v>
          </cell>
          <cell r="R36">
            <v>7.7705150164157022E-2</v>
          </cell>
          <cell r="S36">
            <v>7.4849404078777937E-2</v>
          </cell>
          <cell r="T36">
            <v>7.0291062487242817E-2</v>
          </cell>
          <cell r="U36">
            <v>6.6685067212111537E-2</v>
          </cell>
          <cell r="V36">
            <v>6.92727383823315E-2</v>
          </cell>
          <cell r="W36">
            <v>6.8352031109329525E-2</v>
          </cell>
          <cell r="X36">
            <v>6.7460638954619734E-2</v>
          </cell>
          <cell r="Y36">
            <v>7.1045624911857397E-2</v>
          </cell>
          <cell r="Z36">
            <v>7.6429515989852925E-2</v>
          </cell>
          <cell r="AA36">
            <v>7.5805803682410078E-2</v>
          </cell>
          <cell r="AB36">
            <v>7.4854234598741076E-2</v>
          </cell>
        </row>
        <row r="37">
          <cell r="C37" t="str">
            <v>Total Company</v>
          </cell>
          <cell r="D37">
            <v>0.15587831567588872</v>
          </cell>
          <cell r="E37">
            <v>0.15746674517646642</v>
          </cell>
          <cell r="F37">
            <v>0.14959438656118151</v>
          </cell>
          <cell r="G37">
            <v>0.13622800388101375</v>
          </cell>
          <cell r="H37">
            <v>-9.4034059820542137E-2</v>
          </cell>
          <cell r="I37">
            <v>-0.242155489487487</v>
          </cell>
          <cell r="J37">
            <v>-0.35576650547599664</v>
          </cell>
          <cell r="K37">
            <v>-0.43976265544757509</v>
          </cell>
          <cell r="L37">
            <v>-0.50287973941711761</v>
          </cell>
          <cell r="M37">
            <v>-0.55485147756892039</v>
          </cell>
          <cell r="N37">
            <v>-0.59728500981237631</v>
          </cell>
          <cell r="O37">
            <v>-0.63295964504455116</v>
          </cell>
          <cell r="Q37">
            <v>0.14469380054418179</v>
          </cell>
          <cell r="R37">
            <v>0.13977636297592144</v>
          </cell>
          <cell r="S37">
            <v>0.1345350780073995</v>
          </cell>
          <cell r="T37">
            <v>0.12677786334098151</v>
          </cell>
          <cell r="U37">
            <v>0.12178356120458278</v>
          </cell>
          <cell r="V37">
            <v>0.12580319872458956</v>
          </cell>
          <cell r="W37">
            <v>0.12854111712416771</v>
          </cell>
          <cell r="X37">
            <v>0.12872751657440373</v>
          </cell>
          <cell r="Y37">
            <v>0.13394630543378372</v>
          </cell>
          <cell r="Z37">
            <v>0.14094127473806561</v>
          </cell>
          <cell r="AA37">
            <v>0.141894941608804</v>
          </cell>
          <cell r="AB37">
            <v>0.14227921971699131</v>
          </cell>
        </row>
      </sheetData>
      <sheetData sheetId="6" refreshError="1"/>
      <sheetData sheetId="7" refreshError="1"/>
      <sheetData sheetId="8" refreshError="1"/>
      <sheetData sheetId="9" refreshError="1">
        <row r="1">
          <cell r="C1" t="str">
            <v>Sales - Month</v>
          </cell>
          <cell r="D1" t="str">
            <v>Actual</v>
          </cell>
          <cell r="Q1" t="str">
            <v>Budget</v>
          </cell>
          <cell r="AD1" t="str">
            <v>Last Year</v>
          </cell>
        </row>
        <row r="2">
          <cell r="D2" t="str">
            <v>Period 1</v>
          </cell>
          <cell r="E2" t="str">
            <v>Period 2</v>
          </cell>
          <cell r="F2" t="str">
            <v>Period 3</v>
          </cell>
          <cell r="G2" t="str">
            <v>Period 4</v>
          </cell>
          <cell r="H2" t="str">
            <v>Period 5</v>
          </cell>
          <cell r="I2" t="str">
            <v>Period 6</v>
          </cell>
          <cell r="J2" t="str">
            <v>Period 7</v>
          </cell>
          <cell r="K2" t="str">
            <v>Period 8</v>
          </cell>
          <cell r="L2" t="str">
            <v>Period 9</v>
          </cell>
          <cell r="M2" t="str">
            <v>Period 10</v>
          </cell>
          <cell r="N2" t="str">
            <v>Period 11</v>
          </cell>
          <cell r="O2" t="str">
            <v>Period 12</v>
          </cell>
          <cell r="Q2" t="str">
            <v>Period 1</v>
          </cell>
          <cell r="R2" t="str">
            <v>Period 2</v>
          </cell>
          <cell r="S2" t="str">
            <v>Period 3</v>
          </cell>
          <cell r="T2" t="str">
            <v>Period 4</v>
          </cell>
          <cell r="U2" t="str">
            <v>Period 5</v>
          </cell>
          <cell r="V2" t="str">
            <v>Period 6</v>
          </cell>
          <cell r="W2" t="str">
            <v>Period 7</v>
          </cell>
          <cell r="X2" t="str">
            <v>Period 8</v>
          </cell>
          <cell r="Y2" t="str">
            <v>Period 9</v>
          </cell>
          <cell r="Z2" t="str">
            <v>Period 10</v>
          </cell>
          <cell r="AA2" t="str">
            <v>Period 11</v>
          </cell>
          <cell r="AB2" t="str">
            <v>Period 12</v>
          </cell>
          <cell r="AD2" t="str">
            <v>Period 1</v>
          </cell>
          <cell r="AE2" t="str">
            <v>Period 2</v>
          </cell>
          <cell r="AF2" t="str">
            <v>Period 3</v>
          </cell>
          <cell r="AG2" t="str">
            <v>Period 4</v>
          </cell>
          <cell r="AH2" t="str">
            <v>Period 5</v>
          </cell>
          <cell r="AI2" t="str">
            <v>Period 6</v>
          </cell>
          <cell r="AJ2" t="str">
            <v>Period 7</v>
          </cell>
          <cell r="AK2" t="str">
            <v>Period 8</v>
          </cell>
          <cell r="AL2" t="str">
            <v>Period 9</v>
          </cell>
          <cell r="AM2" t="str">
            <v>Period 10</v>
          </cell>
          <cell r="AN2" t="str">
            <v>Period 11</v>
          </cell>
          <cell r="AO2" t="str">
            <v>Period 12</v>
          </cell>
        </row>
        <row r="3">
          <cell r="C3" t="str">
            <v>Core 20 clubs</v>
          </cell>
          <cell r="D3">
            <v>6175499.9500000011</v>
          </cell>
          <cell r="E3">
            <v>6138890.2999999989</v>
          </cell>
          <cell r="F3">
            <v>6047546.5599999996</v>
          </cell>
          <cell r="G3">
            <v>6189342.8700000001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Q3">
            <v>6243993</v>
          </cell>
          <cell r="R3">
            <v>6019493</v>
          </cell>
          <cell r="S3">
            <v>6102465</v>
          </cell>
          <cell r="T3">
            <v>6376461</v>
          </cell>
          <cell r="U3">
            <v>6115699</v>
          </cell>
          <cell r="V3">
            <v>6054476</v>
          </cell>
          <cell r="W3">
            <v>6362381</v>
          </cell>
          <cell r="X3">
            <v>6338982</v>
          </cell>
          <cell r="Y3">
            <v>6373133</v>
          </cell>
          <cell r="Z3">
            <v>6715092</v>
          </cell>
          <cell r="AA3">
            <v>6417809</v>
          </cell>
          <cell r="AB3">
            <v>6487222</v>
          </cell>
          <cell r="AD3">
            <v>5962945.6299999999</v>
          </cell>
          <cell r="AE3">
            <v>5548252.3999999994</v>
          </cell>
          <cell r="AF3">
            <v>5742326.3499999996</v>
          </cell>
          <cell r="AG3">
            <v>6054121.8399999989</v>
          </cell>
          <cell r="AH3">
            <v>5818113.4300000016</v>
          </cell>
          <cell r="AI3">
            <v>5875623.1600000001</v>
          </cell>
          <cell r="AJ3">
            <v>6139214.0599999996</v>
          </cell>
          <cell r="AK3">
            <v>6016408.7800000003</v>
          </cell>
          <cell r="AL3">
            <v>5787455.9300000006</v>
          </cell>
          <cell r="AM3">
            <v>6026261.5000000009</v>
          </cell>
          <cell r="AN3">
            <v>5893527.540000001</v>
          </cell>
          <cell r="AO3">
            <v>5911724.4499999983</v>
          </cell>
        </row>
        <row r="4">
          <cell r="C4" t="str">
            <v>98/99 8 clubs</v>
          </cell>
          <cell r="D4">
            <v>1799469.69</v>
          </cell>
          <cell r="E4">
            <v>1731453.4800000002</v>
          </cell>
          <cell r="F4">
            <v>1716720.27</v>
          </cell>
          <cell r="G4">
            <v>1794950.79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>
            <v>1804495</v>
          </cell>
          <cell r="R4">
            <v>1745735</v>
          </cell>
          <cell r="S4">
            <v>1755301</v>
          </cell>
          <cell r="T4">
            <v>1840057</v>
          </cell>
          <cell r="U4">
            <v>1803915</v>
          </cell>
          <cell r="V4">
            <v>1805162</v>
          </cell>
          <cell r="W4">
            <v>1883076</v>
          </cell>
          <cell r="X4">
            <v>1903175</v>
          </cell>
          <cell r="Y4">
            <v>1907380</v>
          </cell>
          <cell r="Z4">
            <v>1994901</v>
          </cell>
          <cell r="AA4">
            <v>1966048</v>
          </cell>
          <cell r="AB4">
            <v>1994018</v>
          </cell>
          <cell r="AD4">
            <v>1591107.3</v>
          </cell>
          <cell r="AE4">
            <v>1627431.0199999998</v>
          </cell>
          <cell r="AF4">
            <v>1611140.2</v>
          </cell>
          <cell r="AG4">
            <v>1695652.75</v>
          </cell>
          <cell r="AH4">
            <v>1639178.13</v>
          </cell>
          <cell r="AI4">
            <v>1701104.46</v>
          </cell>
          <cell r="AJ4">
            <v>1746270.5999999999</v>
          </cell>
          <cell r="AK4">
            <v>1768617.3899999997</v>
          </cell>
          <cell r="AL4">
            <v>1716027.64</v>
          </cell>
          <cell r="AM4">
            <v>1711959.05</v>
          </cell>
          <cell r="AN4">
            <v>1715858.37</v>
          </cell>
          <cell r="AO4">
            <v>1719590.07</v>
          </cell>
        </row>
        <row r="5">
          <cell r="C5" t="str">
            <v>RHG 6 clubs</v>
          </cell>
          <cell r="D5">
            <v>1928390.8200000003</v>
          </cell>
          <cell r="E5">
            <v>1824499.4199999997</v>
          </cell>
          <cell r="F5">
            <v>1822518.51</v>
          </cell>
          <cell r="G5">
            <v>1936739.84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Q5">
            <v>1884035</v>
          </cell>
          <cell r="R5">
            <v>1793731</v>
          </cell>
          <cell r="S5">
            <v>1816618</v>
          </cell>
          <cell r="T5">
            <v>1909634</v>
          </cell>
          <cell r="U5">
            <v>1859405</v>
          </cell>
          <cell r="V5">
            <v>1836148</v>
          </cell>
          <cell r="W5">
            <v>1941085</v>
          </cell>
          <cell r="X5">
            <v>1930651</v>
          </cell>
          <cell r="Y5">
            <v>1934202</v>
          </cell>
          <cell r="Z5">
            <v>2034743</v>
          </cell>
          <cell r="AA5">
            <v>1973285</v>
          </cell>
          <cell r="AB5">
            <v>1995483</v>
          </cell>
          <cell r="AD5">
            <v>1858776.99</v>
          </cell>
          <cell r="AE5">
            <v>1665409.9700000002</v>
          </cell>
          <cell r="AF5">
            <v>1793846.8399999999</v>
          </cell>
          <cell r="AG5">
            <v>1905556.77</v>
          </cell>
          <cell r="AH5">
            <v>1831425.1900000004</v>
          </cell>
          <cell r="AI5">
            <v>1791708.76</v>
          </cell>
          <cell r="AJ5">
            <v>1848682.5299999998</v>
          </cell>
          <cell r="AK5">
            <v>1804499.73</v>
          </cell>
          <cell r="AL5">
            <v>1731795.0499999998</v>
          </cell>
          <cell r="AM5">
            <v>1823923.21</v>
          </cell>
          <cell r="AN5">
            <v>1818496.71</v>
          </cell>
          <cell r="AO5">
            <v>1832045.57</v>
          </cell>
        </row>
        <row r="6">
          <cell r="C6" t="str">
            <v>Core 34 clubs</v>
          </cell>
          <cell r="D6">
            <v>9903360.4600000009</v>
          </cell>
          <cell r="E6">
            <v>9694843.1999999993</v>
          </cell>
          <cell r="F6">
            <v>9586785.3399999999</v>
          </cell>
          <cell r="G6">
            <v>9921033.5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Q6">
            <v>9932523</v>
          </cell>
          <cell r="R6">
            <v>9558959</v>
          </cell>
          <cell r="S6">
            <v>9674384</v>
          </cell>
          <cell r="T6">
            <v>10126152</v>
          </cell>
          <cell r="U6">
            <v>9779019</v>
          </cell>
          <cell r="V6">
            <v>9695786</v>
          </cell>
          <cell r="W6">
            <v>10186542</v>
          </cell>
          <cell r="X6">
            <v>10172808</v>
          </cell>
          <cell r="Y6">
            <v>10214715</v>
          </cell>
          <cell r="Z6">
            <v>10744736</v>
          </cell>
          <cell r="AA6">
            <v>10357142</v>
          </cell>
          <cell r="AB6">
            <v>10476723</v>
          </cell>
          <cell r="AD6">
            <v>9412829.9199999999</v>
          </cell>
          <cell r="AE6">
            <v>8841093.3899999987</v>
          </cell>
          <cell r="AF6">
            <v>9147313.3900000006</v>
          </cell>
          <cell r="AG6">
            <v>9655331.3599999994</v>
          </cell>
          <cell r="AH6">
            <v>9288716.7500000019</v>
          </cell>
          <cell r="AI6">
            <v>9368436.3800000008</v>
          </cell>
          <cell r="AJ6">
            <v>9734167.1899999995</v>
          </cell>
          <cell r="AK6">
            <v>9589525.9000000004</v>
          </cell>
          <cell r="AL6">
            <v>9235278.620000001</v>
          </cell>
          <cell r="AM6">
            <v>9562143.7600000016</v>
          </cell>
          <cell r="AN6">
            <v>9427882.620000001</v>
          </cell>
          <cell r="AO6">
            <v>9463360.089999998</v>
          </cell>
        </row>
        <row r="7">
          <cell r="C7" t="str">
            <v>Contingency</v>
          </cell>
          <cell r="D7">
            <v>67733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Q7">
            <v>-37363</v>
          </cell>
          <cell r="R7">
            <v>-145548</v>
          </cell>
          <cell r="S7">
            <v>-191868</v>
          </cell>
          <cell r="T7">
            <v>-235198</v>
          </cell>
          <cell r="U7">
            <v>-232783</v>
          </cell>
          <cell r="V7">
            <v>-279438</v>
          </cell>
          <cell r="W7">
            <v>-407328</v>
          </cell>
          <cell r="X7">
            <v>-433868</v>
          </cell>
          <cell r="Y7">
            <v>-401433</v>
          </cell>
          <cell r="Z7">
            <v>-416498</v>
          </cell>
          <cell r="AA7">
            <v>-450933</v>
          </cell>
          <cell r="AB7">
            <v>-446163</v>
          </cell>
          <cell r="AD7">
            <v>62109.899999999994</v>
          </cell>
          <cell r="AE7">
            <v>67732.899999999994</v>
          </cell>
          <cell r="AF7">
            <v>67732.899999999994</v>
          </cell>
          <cell r="AG7">
            <v>67732.899999999994</v>
          </cell>
          <cell r="AH7">
            <v>67732.899999999994</v>
          </cell>
          <cell r="AI7">
            <v>-544338.1</v>
          </cell>
          <cell r="AJ7">
            <v>-304057.09999999998</v>
          </cell>
          <cell r="AK7">
            <v>-258299.1</v>
          </cell>
          <cell r="AL7">
            <v>-177964.1</v>
          </cell>
          <cell r="AM7">
            <v>-152000.1</v>
          </cell>
          <cell r="AN7">
            <v>67438.899999999994</v>
          </cell>
          <cell r="AO7">
            <v>129692.9</v>
          </cell>
        </row>
        <row r="8">
          <cell r="C8" t="str">
            <v>Core incl Contingency</v>
          </cell>
          <cell r="D8">
            <v>9971093.4600000009</v>
          </cell>
          <cell r="E8">
            <v>9694843.1999999993</v>
          </cell>
          <cell r="F8">
            <v>9586785.3399999999</v>
          </cell>
          <cell r="G8">
            <v>9921033.5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9895160</v>
          </cell>
          <cell r="R8">
            <v>9413411</v>
          </cell>
          <cell r="S8">
            <v>9482516</v>
          </cell>
          <cell r="T8">
            <v>9890954</v>
          </cell>
          <cell r="U8">
            <v>9546236</v>
          </cell>
          <cell r="V8">
            <v>9416348</v>
          </cell>
          <cell r="W8">
            <v>9779214</v>
          </cell>
          <cell r="X8">
            <v>9738940</v>
          </cell>
          <cell r="Y8">
            <v>9813282</v>
          </cell>
          <cell r="Z8">
            <v>10328238</v>
          </cell>
          <cell r="AA8">
            <v>9906209</v>
          </cell>
          <cell r="AB8">
            <v>10030560</v>
          </cell>
          <cell r="AD8">
            <v>9474939.8200000003</v>
          </cell>
          <cell r="AE8">
            <v>8908826.2899999991</v>
          </cell>
          <cell r="AF8">
            <v>9215046.290000001</v>
          </cell>
          <cell r="AG8">
            <v>9723064.2599999998</v>
          </cell>
          <cell r="AH8">
            <v>9356449.6500000022</v>
          </cell>
          <cell r="AI8">
            <v>8824098.2800000012</v>
          </cell>
          <cell r="AJ8">
            <v>9430110.0899999999</v>
          </cell>
          <cell r="AK8">
            <v>9331226.8000000007</v>
          </cell>
          <cell r="AL8">
            <v>9057314.5200000014</v>
          </cell>
          <cell r="AM8">
            <v>9410143.660000002</v>
          </cell>
          <cell r="AN8">
            <v>9495321.5200000014</v>
          </cell>
          <cell r="AO8">
            <v>9593052.9899999984</v>
          </cell>
        </row>
        <row r="9">
          <cell r="C9" t="str">
            <v>99/00 9 clubs</v>
          </cell>
          <cell r="D9">
            <v>2398451.1234750459</v>
          </cell>
          <cell r="E9">
            <v>2310647.62</v>
          </cell>
          <cell r="F9">
            <v>2369629.1</v>
          </cell>
          <cell r="G9">
            <v>2416819.92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2427673</v>
          </cell>
          <cell r="R9">
            <v>2352551</v>
          </cell>
          <cell r="S9">
            <v>2354700</v>
          </cell>
          <cell r="T9">
            <v>2443710</v>
          </cell>
          <cell r="U9">
            <v>2385184</v>
          </cell>
          <cell r="V9">
            <v>2387507</v>
          </cell>
          <cell r="W9">
            <v>2562968</v>
          </cell>
          <cell r="X9">
            <v>2561953</v>
          </cell>
          <cell r="Y9">
            <v>2559980</v>
          </cell>
          <cell r="Z9">
            <v>2678945</v>
          </cell>
          <cell r="AA9">
            <v>2637703</v>
          </cell>
          <cell r="AB9">
            <v>2677732</v>
          </cell>
          <cell r="AD9">
            <v>2095873.9000000001</v>
          </cell>
          <cell r="AE9">
            <v>2039033.5599999998</v>
          </cell>
          <cell r="AF9">
            <v>2016578.02</v>
          </cell>
          <cell r="AG9">
            <v>2191993.2400000002</v>
          </cell>
          <cell r="AH9">
            <v>2111962.5100000002</v>
          </cell>
          <cell r="AI9">
            <v>2140646.0099999998</v>
          </cell>
          <cell r="AJ9">
            <v>2323710.5299999998</v>
          </cell>
          <cell r="AK9">
            <v>2314074.69</v>
          </cell>
          <cell r="AL9">
            <v>2242635.7000000002</v>
          </cell>
          <cell r="AM9">
            <v>2253668.8800000004</v>
          </cell>
          <cell r="AN9">
            <v>2306702.02</v>
          </cell>
          <cell r="AO9">
            <v>2349674.79</v>
          </cell>
        </row>
        <row r="10">
          <cell r="C10" t="str">
            <v>00/01 1 club</v>
          </cell>
          <cell r="D10">
            <v>323484.28000000003</v>
          </cell>
          <cell r="E10">
            <v>303138.53000000003</v>
          </cell>
          <cell r="F10">
            <v>302022.98</v>
          </cell>
          <cell r="G10">
            <v>323694.31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316383</v>
          </cell>
          <cell r="R10">
            <v>303977</v>
          </cell>
          <cell r="S10">
            <v>305534</v>
          </cell>
          <cell r="T10">
            <v>318686</v>
          </cell>
          <cell r="U10">
            <v>307066</v>
          </cell>
          <cell r="V10">
            <v>306359</v>
          </cell>
          <cell r="W10">
            <v>323878</v>
          </cell>
          <cell r="X10">
            <v>325530</v>
          </cell>
          <cell r="Y10">
            <v>321996</v>
          </cell>
          <cell r="Z10">
            <v>331704</v>
          </cell>
          <cell r="AA10">
            <v>330946</v>
          </cell>
          <cell r="AB10">
            <v>335744</v>
          </cell>
          <cell r="AD10">
            <v>269159.65000000002</v>
          </cell>
          <cell r="AE10">
            <v>252044.03</v>
          </cell>
          <cell r="AF10">
            <v>270769.38</v>
          </cell>
          <cell r="AG10">
            <v>287849.02</v>
          </cell>
          <cell r="AH10">
            <v>279927.90999999997</v>
          </cell>
          <cell r="AI10">
            <v>287594.09999999998</v>
          </cell>
          <cell r="AJ10">
            <v>301355.11</v>
          </cell>
          <cell r="AK10">
            <v>292189.63</v>
          </cell>
          <cell r="AL10">
            <v>293168.96000000002</v>
          </cell>
          <cell r="AM10">
            <v>297141.02</v>
          </cell>
          <cell r="AN10">
            <v>304413.96000000002</v>
          </cell>
          <cell r="AO10">
            <v>307461.09999999998</v>
          </cell>
        </row>
        <row r="11">
          <cell r="C11" t="str">
            <v>01/02 5 clubs</v>
          </cell>
          <cell r="D11">
            <v>977101.74</v>
          </cell>
          <cell r="E11">
            <v>940411.41999999993</v>
          </cell>
          <cell r="F11">
            <v>965984.18000000017</v>
          </cell>
          <cell r="G11">
            <v>1009792.21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886327</v>
          </cell>
          <cell r="R11">
            <v>891107</v>
          </cell>
          <cell r="S11">
            <v>913930</v>
          </cell>
          <cell r="T11">
            <v>984497</v>
          </cell>
          <cell r="U11">
            <v>997621</v>
          </cell>
          <cell r="V11">
            <v>1013969</v>
          </cell>
          <cell r="W11">
            <v>1074721</v>
          </cell>
          <cell r="X11">
            <v>1092682</v>
          </cell>
          <cell r="Y11">
            <v>1101409</v>
          </cell>
          <cell r="Z11">
            <v>1143791</v>
          </cell>
          <cell r="AA11">
            <v>1166118</v>
          </cell>
          <cell r="AB11">
            <v>1191839</v>
          </cell>
          <cell r="AD11">
            <v>6373.8</v>
          </cell>
          <cell r="AE11">
            <v>183499.99</v>
          </cell>
          <cell r="AF11">
            <v>203358.25</v>
          </cell>
          <cell r="AG11">
            <v>320596.03000000003</v>
          </cell>
          <cell r="AH11">
            <v>327995.13</v>
          </cell>
          <cell r="AI11">
            <v>362153.45</v>
          </cell>
          <cell r="AJ11">
            <v>485225.11000000004</v>
          </cell>
          <cell r="AK11">
            <v>621050.71</v>
          </cell>
          <cell r="AL11">
            <v>651173.63</v>
          </cell>
          <cell r="AM11">
            <v>678484.09000000008</v>
          </cell>
          <cell r="AN11">
            <v>708694.76</v>
          </cell>
          <cell r="AO11">
            <v>749088.66</v>
          </cell>
        </row>
        <row r="12">
          <cell r="C12" t="str">
            <v>02/03 4 clubs</v>
          </cell>
          <cell r="D12">
            <v>0</v>
          </cell>
          <cell r="E12">
            <v>1319.15</v>
          </cell>
          <cell r="F12">
            <v>17215.63</v>
          </cell>
          <cell r="G12">
            <v>12827.67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182873</v>
          </cell>
          <cell r="W12">
            <v>545501</v>
          </cell>
          <cell r="X12">
            <v>501709</v>
          </cell>
          <cell r="Y12">
            <v>610782</v>
          </cell>
          <cell r="Z12">
            <v>680809</v>
          </cell>
          <cell r="AA12">
            <v>717727</v>
          </cell>
          <cell r="AB12">
            <v>756424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C13" t="str">
            <v>Total</v>
          </cell>
          <cell r="D13">
            <v>13670130.603475045</v>
          </cell>
          <cell r="E13">
            <v>13250359.92</v>
          </cell>
          <cell r="F13">
            <v>13241637.23</v>
          </cell>
          <cell r="G13">
            <v>13684167.610000001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13525543</v>
          </cell>
          <cell r="R13">
            <v>12961046</v>
          </cell>
          <cell r="S13">
            <v>13056680</v>
          </cell>
          <cell r="T13">
            <v>13637847</v>
          </cell>
          <cell r="U13">
            <v>13236107</v>
          </cell>
          <cell r="V13">
            <v>13307056</v>
          </cell>
          <cell r="W13">
            <v>14286282</v>
          </cell>
          <cell r="X13">
            <v>14220814</v>
          </cell>
          <cell r="Y13">
            <v>14407449</v>
          </cell>
          <cell r="Z13">
            <v>15163487</v>
          </cell>
          <cell r="AA13">
            <v>14758703</v>
          </cell>
          <cell r="AB13">
            <v>14992299</v>
          </cell>
          <cell r="AD13">
            <v>11846347.170000002</v>
          </cell>
          <cell r="AE13">
            <v>11383403.869999999</v>
          </cell>
          <cell r="AF13">
            <v>11705751.940000001</v>
          </cell>
          <cell r="AG13">
            <v>12523502.549999999</v>
          </cell>
          <cell r="AH13">
            <v>12076335.200000003</v>
          </cell>
          <cell r="AI13">
            <v>11614491.84</v>
          </cell>
          <cell r="AJ13">
            <v>12540400.839999998</v>
          </cell>
          <cell r="AK13">
            <v>12558541.830000002</v>
          </cell>
          <cell r="AL13">
            <v>12244292.810000004</v>
          </cell>
          <cell r="AM13">
            <v>12639437.650000002</v>
          </cell>
          <cell r="AN13">
            <v>12815132.260000002</v>
          </cell>
          <cell r="AO13">
            <v>12999277.539999997</v>
          </cell>
        </row>
        <row r="14">
          <cell r="C14" t="str">
            <v>Total Brand LFL</v>
          </cell>
          <cell r="D14">
            <v>12693028.863475045</v>
          </cell>
          <cell r="E14">
            <v>12308629.35</v>
          </cell>
          <cell r="F14">
            <v>12258437.42</v>
          </cell>
          <cell r="G14">
            <v>12661547.73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12639216</v>
          </cell>
          <cell r="R14">
            <v>12069939</v>
          </cell>
          <cell r="S14">
            <v>12142750</v>
          </cell>
          <cell r="T14">
            <v>12653350</v>
          </cell>
          <cell r="U14">
            <v>12238486</v>
          </cell>
          <cell r="V14">
            <v>12110214</v>
          </cell>
          <cell r="W14">
            <v>12666060</v>
          </cell>
          <cell r="X14">
            <v>12626423</v>
          </cell>
          <cell r="Y14">
            <v>12695258</v>
          </cell>
          <cell r="Z14">
            <v>13338887</v>
          </cell>
          <cell r="AA14">
            <v>12874858</v>
          </cell>
          <cell r="AB14">
            <v>13044036</v>
          </cell>
          <cell r="AD14">
            <v>11839973.370000001</v>
          </cell>
          <cell r="AE14">
            <v>11199903.879999999</v>
          </cell>
          <cell r="AF14">
            <v>11502393.690000001</v>
          </cell>
          <cell r="AG14">
            <v>12202906.52</v>
          </cell>
          <cell r="AH14">
            <v>11748340.070000002</v>
          </cell>
          <cell r="AI14">
            <v>11252338.390000001</v>
          </cell>
          <cell r="AJ14">
            <v>12055175.729999999</v>
          </cell>
          <cell r="AK14">
            <v>11937491.120000001</v>
          </cell>
          <cell r="AL14">
            <v>11593119.180000003</v>
          </cell>
          <cell r="AM14">
            <v>11960953.560000002</v>
          </cell>
          <cell r="AN14">
            <v>12106437.500000002</v>
          </cell>
          <cell r="AO14">
            <v>12250188.879999997</v>
          </cell>
        </row>
        <row r="16">
          <cell r="C16" t="str">
            <v>Total Other</v>
          </cell>
          <cell r="D16">
            <v>1232753.04</v>
          </cell>
          <cell r="E16">
            <v>1175500.05</v>
          </cell>
          <cell r="F16">
            <v>1126593.76</v>
          </cell>
          <cell r="G16">
            <v>1190659.3400000001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1233137.2914820195</v>
          </cell>
          <cell r="R16">
            <v>1160765.4079347355</v>
          </cell>
          <cell r="S16">
            <v>1187386.9014115357</v>
          </cell>
          <cell r="T16">
            <v>1322247.4626671195</v>
          </cell>
          <cell r="U16">
            <v>1203913.5680654356</v>
          </cell>
          <cell r="V16">
            <v>1178627.5449662355</v>
          </cell>
          <cell r="W16">
            <v>1306977.2435921195</v>
          </cell>
          <cell r="X16">
            <v>1181990.8789811356</v>
          </cell>
          <cell r="Y16">
            <v>1190175.3221510355</v>
          </cell>
          <cell r="Z16">
            <v>1355364.7056141195</v>
          </cell>
          <cell r="AA16">
            <v>1198246.5734630355</v>
          </cell>
          <cell r="AB16">
            <v>1211221.2352630356</v>
          </cell>
          <cell r="AD16">
            <v>1046777.86</v>
          </cell>
          <cell r="AE16">
            <v>1062206.52</v>
          </cell>
          <cell r="AF16">
            <v>966288.54</v>
          </cell>
          <cell r="AG16">
            <v>1015059.67</v>
          </cell>
          <cell r="AH16">
            <v>1025544.74</v>
          </cell>
          <cell r="AI16">
            <v>1021650.16</v>
          </cell>
          <cell r="AJ16">
            <v>1089277.8</v>
          </cell>
          <cell r="AK16">
            <v>1072611.6299999999</v>
          </cell>
          <cell r="AL16">
            <v>1029712.59</v>
          </cell>
          <cell r="AM16">
            <v>1116475.47</v>
          </cell>
          <cell r="AN16">
            <v>1049074.78</v>
          </cell>
          <cell r="AO16">
            <v>1137047.1499999999</v>
          </cell>
        </row>
        <row r="17">
          <cell r="C17" t="str">
            <v xml:space="preserve">Total LFL </v>
          </cell>
          <cell r="D17">
            <v>13891781.903475046</v>
          </cell>
          <cell r="E17">
            <v>13450129.4</v>
          </cell>
          <cell r="F17">
            <v>13351031.18</v>
          </cell>
          <cell r="G17">
            <v>13852207.07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13872353.29148202</v>
          </cell>
          <cell r="R17">
            <v>13230704.407934736</v>
          </cell>
          <cell r="S17">
            <v>13330136.901411535</v>
          </cell>
          <cell r="T17">
            <v>13975597.462667119</v>
          </cell>
          <cell r="U17">
            <v>13442399.568065435</v>
          </cell>
          <cell r="V17">
            <v>13288841.544966236</v>
          </cell>
          <cell r="W17">
            <v>13973037.243592119</v>
          </cell>
          <cell r="X17">
            <v>13808413.878981136</v>
          </cell>
          <cell r="Y17">
            <v>13885433.322151035</v>
          </cell>
          <cell r="Z17">
            <v>14694251.70561412</v>
          </cell>
          <cell r="AA17">
            <v>14073104.573463036</v>
          </cell>
          <cell r="AB17">
            <v>14255257.235263035</v>
          </cell>
          <cell r="AD17">
            <v>12886751.23</v>
          </cell>
          <cell r="AE17">
            <v>12262110.399999999</v>
          </cell>
          <cell r="AF17">
            <v>12468682.23</v>
          </cell>
          <cell r="AG17">
            <v>13217966.189999999</v>
          </cell>
          <cell r="AH17">
            <v>12773884.810000002</v>
          </cell>
          <cell r="AI17">
            <v>12273988.550000001</v>
          </cell>
          <cell r="AJ17">
            <v>13144453.529999999</v>
          </cell>
          <cell r="AK17">
            <v>13010102.75</v>
          </cell>
          <cell r="AL17">
            <v>12622831.770000003</v>
          </cell>
          <cell r="AM17">
            <v>13077429.030000003</v>
          </cell>
          <cell r="AN17">
            <v>13155512.280000001</v>
          </cell>
          <cell r="AO17">
            <v>13387236.029999997</v>
          </cell>
        </row>
        <row r="18">
          <cell r="C18" t="str">
            <v>Total Company</v>
          </cell>
          <cell r="D18">
            <v>14902883.643475045</v>
          </cell>
          <cell r="E18">
            <v>14425859.970000001</v>
          </cell>
          <cell r="F18">
            <v>14368230.99</v>
          </cell>
          <cell r="G18">
            <v>14874826.950000001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14758680.29148202</v>
          </cell>
          <cell r="R18">
            <v>14121811.407934736</v>
          </cell>
          <cell r="S18">
            <v>14244066.901411535</v>
          </cell>
          <cell r="T18">
            <v>14960094.462667119</v>
          </cell>
          <cell r="U18">
            <v>14440020.568065435</v>
          </cell>
          <cell r="V18">
            <v>14485683.544966236</v>
          </cell>
          <cell r="W18">
            <v>15593259.243592119</v>
          </cell>
          <cell r="X18">
            <v>15402804.878981136</v>
          </cell>
          <cell r="Y18">
            <v>15597624.322151035</v>
          </cell>
          <cell r="Z18">
            <v>16518851.70561412</v>
          </cell>
          <cell r="AA18">
            <v>15956949.573463036</v>
          </cell>
          <cell r="AB18">
            <v>16203520.235263035</v>
          </cell>
          <cell r="AD18">
            <v>12893125.030000001</v>
          </cell>
          <cell r="AE18">
            <v>12445610.389999999</v>
          </cell>
          <cell r="AF18">
            <v>12672040.48</v>
          </cell>
          <cell r="AG18">
            <v>13538562.219999999</v>
          </cell>
          <cell r="AH18">
            <v>13101879.940000003</v>
          </cell>
          <cell r="AI18">
            <v>12636142</v>
          </cell>
          <cell r="AJ18">
            <v>13629678.639999999</v>
          </cell>
          <cell r="AK18">
            <v>13631153.460000001</v>
          </cell>
          <cell r="AL18">
            <v>13274005.400000004</v>
          </cell>
          <cell r="AM18">
            <v>13755913.120000003</v>
          </cell>
          <cell r="AN18">
            <v>13864207.040000001</v>
          </cell>
          <cell r="AO18">
            <v>14136324.689999998</v>
          </cell>
        </row>
        <row r="20">
          <cell r="C20" t="str">
            <v>Sales - YTD</v>
          </cell>
          <cell r="D20" t="str">
            <v>Actual</v>
          </cell>
          <cell r="Q20" t="str">
            <v>Budget</v>
          </cell>
          <cell r="AD20" t="str">
            <v>Last Year</v>
          </cell>
        </row>
        <row r="21">
          <cell r="D21" t="str">
            <v>Period 1</v>
          </cell>
          <cell r="E21" t="str">
            <v>Period 2</v>
          </cell>
          <cell r="F21" t="str">
            <v>Period 3</v>
          </cell>
          <cell r="G21" t="str">
            <v>Period 4</v>
          </cell>
          <cell r="H21" t="str">
            <v>Period 5</v>
          </cell>
          <cell r="I21" t="str">
            <v>Period 6</v>
          </cell>
          <cell r="J21" t="str">
            <v>Period 7</v>
          </cell>
          <cell r="K21" t="str">
            <v>Period 8</v>
          </cell>
          <cell r="L21" t="str">
            <v>Period 9</v>
          </cell>
          <cell r="M21" t="str">
            <v>Period 10</v>
          </cell>
          <cell r="N21" t="str">
            <v>Period 11</v>
          </cell>
          <cell r="O21" t="str">
            <v>Period 12</v>
          </cell>
          <cell r="Q21" t="str">
            <v>Period 1</v>
          </cell>
          <cell r="R21" t="str">
            <v>Period 2</v>
          </cell>
          <cell r="S21" t="str">
            <v>Period 3</v>
          </cell>
          <cell r="T21" t="str">
            <v>Period 4</v>
          </cell>
          <cell r="U21" t="str">
            <v>Period 5</v>
          </cell>
          <cell r="V21" t="str">
            <v>Period 6</v>
          </cell>
          <cell r="W21" t="str">
            <v>Period 7</v>
          </cell>
          <cell r="X21" t="str">
            <v>Period 8</v>
          </cell>
          <cell r="Y21" t="str">
            <v>Period 9</v>
          </cell>
          <cell r="Z21" t="str">
            <v>Period 10</v>
          </cell>
          <cell r="AA21" t="str">
            <v>Period 11</v>
          </cell>
          <cell r="AB21" t="str">
            <v>Period 12</v>
          </cell>
          <cell r="AD21" t="str">
            <v>Period 1</v>
          </cell>
          <cell r="AE21" t="str">
            <v>Period 2</v>
          </cell>
          <cell r="AF21" t="str">
            <v>Period 3</v>
          </cell>
          <cell r="AG21" t="str">
            <v>Period 4</v>
          </cell>
          <cell r="AH21" t="str">
            <v>Period 5</v>
          </cell>
          <cell r="AI21" t="str">
            <v>Period 6</v>
          </cell>
          <cell r="AJ21" t="str">
            <v>Period 7</v>
          </cell>
          <cell r="AK21" t="str">
            <v>Period 8</v>
          </cell>
          <cell r="AL21" t="str">
            <v>Period 9</v>
          </cell>
          <cell r="AM21" t="str">
            <v>Period 10</v>
          </cell>
          <cell r="AN21" t="str">
            <v>Period 11</v>
          </cell>
          <cell r="AO21" t="str">
            <v>Period 12</v>
          </cell>
        </row>
        <row r="22">
          <cell r="C22" t="str">
            <v>Core 20 clubs</v>
          </cell>
          <cell r="D22">
            <v>6175499.9500000011</v>
          </cell>
          <cell r="E22">
            <v>12314390.25</v>
          </cell>
          <cell r="F22">
            <v>18361936.809999999</v>
          </cell>
          <cell r="G22">
            <v>24551279.68</v>
          </cell>
          <cell r="H22">
            <v>24551279.68</v>
          </cell>
          <cell r="I22">
            <v>24551279.68</v>
          </cell>
          <cell r="J22">
            <v>24551279.68</v>
          </cell>
          <cell r="K22">
            <v>24551279.68</v>
          </cell>
          <cell r="L22">
            <v>24551279.68</v>
          </cell>
          <cell r="M22">
            <v>24551279.68</v>
          </cell>
          <cell r="N22">
            <v>24551279.68</v>
          </cell>
          <cell r="O22">
            <v>24551279.68</v>
          </cell>
          <cell r="Q22">
            <v>6243993</v>
          </cell>
          <cell r="R22">
            <v>12263486</v>
          </cell>
          <cell r="S22">
            <v>18365951</v>
          </cell>
          <cell r="T22">
            <v>24742412</v>
          </cell>
          <cell r="U22">
            <v>30858111</v>
          </cell>
          <cell r="V22">
            <v>36912587</v>
          </cell>
          <cell r="W22">
            <v>43274968</v>
          </cell>
          <cell r="X22">
            <v>49613950</v>
          </cell>
          <cell r="Y22">
            <v>55987083</v>
          </cell>
          <cell r="Z22">
            <v>62702175</v>
          </cell>
          <cell r="AA22">
            <v>69119984</v>
          </cell>
          <cell r="AB22">
            <v>75607206</v>
          </cell>
          <cell r="AD22">
            <v>5962945.6299999999</v>
          </cell>
          <cell r="AE22">
            <v>11511198.029999999</v>
          </cell>
          <cell r="AF22">
            <v>17253524.379999999</v>
          </cell>
          <cell r="AG22">
            <v>23307646.219999999</v>
          </cell>
          <cell r="AH22">
            <v>29125759.649999999</v>
          </cell>
          <cell r="AI22">
            <v>35001382.810000002</v>
          </cell>
          <cell r="AJ22">
            <v>41140596.870000005</v>
          </cell>
          <cell r="AK22">
            <v>47157005.650000006</v>
          </cell>
          <cell r="AL22">
            <v>52944461.580000006</v>
          </cell>
          <cell r="AM22">
            <v>58970723.080000006</v>
          </cell>
          <cell r="AN22">
            <v>64864250.620000005</v>
          </cell>
          <cell r="AO22">
            <v>70775975.070000008</v>
          </cell>
        </row>
        <row r="23">
          <cell r="C23" t="str">
            <v>98/99 8 clubs</v>
          </cell>
          <cell r="D23">
            <v>1799469.69</v>
          </cell>
          <cell r="E23">
            <v>3530923.17</v>
          </cell>
          <cell r="F23">
            <v>5247643.4399999995</v>
          </cell>
          <cell r="G23">
            <v>7042594.2299999995</v>
          </cell>
          <cell r="H23">
            <v>7042594.2299999995</v>
          </cell>
          <cell r="I23">
            <v>7042594.2299999995</v>
          </cell>
          <cell r="J23">
            <v>7042594.2299999995</v>
          </cell>
          <cell r="K23">
            <v>7042594.2299999995</v>
          </cell>
          <cell r="L23">
            <v>7042594.2299999995</v>
          </cell>
          <cell r="M23">
            <v>7042594.2299999995</v>
          </cell>
          <cell r="N23">
            <v>7042594.2299999995</v>
          </cell>
          <cell r="O23">
            <v>7042594.2299999995</v>
          </cell>
          <cell r="Q23">
            <v>1804495</v>
          </cell>
          <cell r="R23">
            <v>3550230</v>
          </cell>
          <cell r="S23">
            <v>5305531</v>
          </cell>
          <cell r="T23">
            <v>7145588</v>
          </cell>
          <cell r="U23">
            <v>8949503</v>
          </cell>
          <cell r="V23">
            <v>10754665</v>
          </cell>
          <cell r="W23">
            <v>12637741</v>
          </cell>
          <cell r="X23">
            <v>14540916</v>
          </cell>
          <cell r="Y23">
            <v>16448296</v>
          </cell>
          <cell r="Z23">
            <v>18443197</v>
          </cell>
          <cell r="AA23">
            <v>20409245</v>
          </cell>
          <cell r="AB23">
            <v>22403263</v>
          </cell>
          <cell r="AD23">
            <v>1591107.3</v>
          </cell>
          <cell r="AE23">
            <v>3218538.32</v>
          </cell>
          <cell r="AF23">
            <v>4829678.5199999996</v>
          </cell>
          <cell r="AG23">
            <v>6525331.2699999996</v>
          </cell>
          <cell r="AH23">
            <v>8164509.3999999994</v>
          </cell>
          <cell r="AI23">
            <v>9865613.8599999994</v>
          </cell>
          <cell r="AJ23">
            <v>11611884.459999999</v>
          </cell>
          <cell r="AK23">
            <v>13380501.849999998</v>
          </cell>
          <cell r="AL23">
            <v>15096529.489999998</v>
          </cell>
          <cell r="AM23">
            <v>16808488.539999999</v>
          </cell>
          <cell r="AN23">
            <v>18524346.91</v>
          </cell>
          <cell r="AO23">
            <v>20243936.98</v>
          </cell>
        </row>
        <row r="24">
          <cell r="C24" t="str">
            <v>RHG 6 clubs</v>
          </cell>
          <cell r="D24">
            <v>1928390.8200000003</v>
          </cell>
          <cell r="E24">
            <v>3752890.24</v>
          </cell>
          <cell r="F24">
            <v>5575408.75</v>
          </cell>
          <cell r="G24">
            <v>7512148.5899999999</v>
          </cell>
          <cell r="H24">
            <v>7512148.5899999999</v>
          </cell>
          <cell r="I24">
            <v>7512148.5899999999</v>
          </cell>
          <cell r="J24">
            <v>7512148.5899999999</v>
          </cell>
          <cell r="K24">
            <v>7512148.5899999999</v>
          </cell>
          <cell r="L24">
            <v>7512148.5899999999</v>
          </cell>
          <cell r="M24">
            <v>7512148.5899999999</v>
          </cell>
          <cell r="N24">
            <v>7512148.5899999999</v>
          </cell>
          <cell r="O24">
            <v>7512148.5899999999</v>
          </cell>
          <cell r="Q24">
            <v>1884035</v>
          </cell>
          <cell r="R24">
            <v>3677766</v>
          </cell>
          <cell r="S24">
            <v>5494384</v>
          </cell>
          <cell r="T24">
            <v>7404018</v>
          </cell>
          <cell r="U24">
            <v>9263423</v>
          </cell>
          <cell r="V24">
            <v>11099571</v>
          </cell>
          <cell r="W24">
            <v>13040656</v>
          </cell>
          <cell r="X24">
            <v>14971307</v>
          </cell>
          <cell r="Y24">
            <v>16905509</v>
          </cell>
          <cell r="Z24">
            <v>18940252</v>
          </cell>
          <cell r="AA24">
            <v>20913537</v>
          </cell>
          <cell r="AB24">
            <v>22909020</v>
          </cell>
          <cell r="AD24">
            <v>1858776.99</v>
          </cell>
          <cell r="AE24">
            <v>3524186.96</v>
          </cell>
          <cell r="AF24">
            <v>5318033.8</v>
          </cell>
          <cell r="AG24">
            <v>7223590.5700000003</v>
          </cell>
          <cell r="AH24">
            <v>9055015.7600000016</v>
          </cell>
          <cell r="AI24">
            <v>10846724.520000001</v>
          </cell>
          <cell r="AJ24">
            <v>12695407.050000001</v>
          </cell>
          <cell r="AK24">
            <v>14499906.780000001</v>
          </cell>
          <cell r="AL24">
            <v>16231701.830000002</v>
          </cell>
          <cell r="AM24">
            <v>18055625.040000003</v>
          </cell>
          <cell r="AN24">
            <v>19874121.750000004</v>
          </cell>
          <cell r="AO24">
            <v>21706167.320000004</v>
          </cell>
        </row>
        <row r="25">
          <cell r="C25" t="str">
            <v>Core 34 clubs</v>
          </cell>
          <cell r="D25">
            <v>9903360.4600000009</v>
          </cell>
          <cell r="E25">
            <v>19598203.66</v>
          </cell>
          <cell r="F25">
            <v>29184989</v>
          </cell>
          <cell r="G25">
            <v>39106022.5</v>
          </cell>
          <cell r="H25">
            <v>39106022.5</v>
          </cell>
          <cell r="I25">
            <v>39106022.5</v>
          </cell>
          <cell r="J25">
            <v>39106022.5</v>
          </cell>
          <cell r="K25">
            <v>39106022.5</v>
          </cell>
          <cell r="L25">
            <v>39106022.5</v>
          </cell>
          <cell r="M25">
            <v>39106022.5</v>
          </cell>
          <cell r="N25">
            <v>39106022.5</v>
          </cell>
          <cell r="O25">
            <v>39106022.5</v>
          </cell>
          <cell r="Q25">
            <v>9932523</v>
          </cell>
          <cell r="R25">
            <v>19491482</v>
          </cell>
          <cell r="S25">
            <v>29165866</v>
          </cell>
          <cell r="T25">
            <v>39292018</v>
          </cell>
          <cell r="U25">
            <v>49071037</v>
          </cell>
          <cell r="V25">
            <v>58766823</v>
          </cell>
          <cell r="W25">
            <v>68953365</v>
          </cell>
          <cell r="X25">
            <v>79126173</v>
          </cell>
          <cell r="Y25">
            <v>89340888</v>
          </cell>
          <cell r="Z25">
            <v>100085624</v>
          </cell>
          <cell r="AA25">
            <v>110442766</v>
          </cell>
          <cell r="AB25">
            <v>120919489</v>
          </cell>
          <cell r="AD25">
            <v>9412829.9199999999</v>
          </cell>
          <cell r="AE25">
            <v>18253923.309999999</v>
          </cell>
          <cell r="AF25">
            <v>27401236.699999999</v>
          </cell>
          <cell r="AG25">
            <v>37056568.060000002</v>
          </cell>
          <cell r="AH25">
            <v>46345284.810000002</v>
          </cell>
          <cell r="AI25">
            <v>55713721.190000005</v>
          </cell>
          <cell r="AJ25">
            <v>65447888.380000003</v>
          </cell>
          <cell r="AK25">
            <v>75037414.280000001</v>
          </cell>
          <cell r="AL25">
            <v>84272692.900000006</v>
          </cell>
          <cell r="AM25">
            <v>93834836.660000011</v>
          </cell>
          <cell r="AN25">
            <v>103262719.28000002</v>
          </cell>
          <cell r="AO25">
            <v>112726079.37000002</v>
          </cell>
        </row>
        <row r="26">
          <cell r="C26" t="str">
            <v>Contingency</v>
          </cell>
          <cell r="D26">
            <v>67733</v>
          </cell>
          <cell r="E26">
            <v>67733</v>
          </cell>
          <cell r="F26">
            <v>67733</v>
          </cell>
          <cell r="G26">
            <v>67733</v>
          </cell>
          <cell r="H26">
            <v>67733</v>
          </cell>
          <cell r="I26">
            <v>67733</v>
          </cell>
          <cell r="J26">
            <v>67733</v>
          </cell>
          <cell r="K26">
            <v>67733</v>
          </cell>
          <cell r="L26">
            <v>67733</v>
          </cell>
          <cell r="M26">
            <v>67733</v>
          </cell>
          <cell r="N26">
            <v>67733</v>
          </cell>
          <cell r="O26">
            <v>67733</v>
          </cell>
          <cell r="Q26">
            <v>-37363</v>
          </cell>
          <cell r="R26">
            <v>-182911</v>
          </cell>
          <cell r="S26">
            <v>-374779</v>
          </cell>
          <cell r="T26">
            <v>-609977</v>
          </cell>
          <cell r="U26">
            <v>-842760</v>
          </cell>
          <cell r="V26">
            <v>-1122198</v>
          </cell>
          <cell r="W26">
            <v>-1529526</v>
          </cell>
          <cell r="X26">
            <v>-1963394</v>
          </cell>
          <cell r="Y26">
            <v>-2364827</v>
          </cell>
          <cell r="Z26">
            <v>-2781325</v>
          </cell>
          <cell r="AA26">
            <v>-3232258</v>
          </cell>
          <cell r="AB26">
            <v>-3678421</v>
          </cell>
          <cell r="AD26">
            <v>62109.899999999994</v>
          </cell>
          <cell r="AE26">
            <v>129842.79999999999</v>
          </cell>
          <cell r="AF26">
            <v>197575.69999999998</v>
          </cell>
          <cell r="AG26">
            <v>265308.59999999998</v>
          </cell>
          <cell r="AH26">
            <v>333041.5</v>
          </cell>
          <cell r="AI26">
            <v>-211296.59999999998</v>
          </cell>
          <cell r="AJ26">
            <v>-515353.69999999995</v>
          </cell>
          <cell r="AK26">
            <v>-773652.79999999993</v>
          </cell>
          <cell r="AL26">
            <v>-951616.89999999991</v>
          </cell>
          <cell r="AM26">
            <v>-1103617</v>
          </cell>
          <cell r="AN26">
            <v>-1036178.1</v>
          </cell>
          <cell r="AO26">
            <v>-906485.2</v>
          </cell>
        </row>
        <row r="27">
          <cell r="C27" t="str">
            <v>Core incl Contingency</v>
          </cell>
          <cell r="D27">
            <v>9971093.4600000009</v>
          </cell>
          <cell r="E27">
            <v>19665936.66</v>
          </cell>
          <cell r="F27">
            <v>29252722</v>
          </cell>
          <cell r="G27">
            <v>39173755.5</v>
          </cell>
          <cell r="H27">
            <v>39173755.5</v>
          </cell>
          <cell r="I27">
            <v>39173755.5</v>
          </cell>
          <cell r="J27">
            <v>39173755.5</v>
          </cell>
          <cell r="K27">
            <v>39173755.5</v>
          </cell>
          <cell r="L27">
            <v>39173755.5</v>
          </cell>
          <cell r="M27">
            <v>39173755.5</v>
          </cell>
          <cell r="N27">
            <v>39173755.5</v>
          </cell>
          <cell r="O27">
            <v>39173755.5</v>
          </cell>
          <cell r="Q27">
            <v>9895160</v>
          </cell>
          <cell r="R27">
            <v>19308571</v>
          </cell>
          <cell r="S27">
            <v>28791087</v>
          </cell>
          <cell r="T27">
            <v>38682041</v>
          </cell>
          <cell r="U27">
            <v>48228277</v>
          </cell>
          <cell r="V27">
            <v>57644625</v>
          </cell>
          <cell r="W27">
            <v>67423839</v>
          </cell>
          <cell r="X27">
            <v>77162779</v>
          </cell>
          <cell r="Y27">
            <v>86976061</v>
          </cell>
          <cell r="Z27">
            <v>97304299</v>
          </cell>
          <cell r="AA27">
            <v>107210508</v>
          </cell>
          <cell r="AB27">
            <v>117241068</v>
          </cell>
          <cell r="AD27">
            <v>9474939.8200000003</v>
          </cell>
          <cell r="AE27">
            <v>18383766.109999999</v>
          </cell>
          <cell r="AF27">
            <v>27598812.399999999</v>
          </cell>
          <cell r="AG27">
            <v>37321876.659999996</v>
          </cell>
          <cell r="AH27">
            <v>46678326.310000002</v>
          </cell>
          <cell r="AI27">
            <v>55502424.590000004</v>
          </cell>
          <cell r="AJ27">
            <v>64932534.680000007</v>
          </cell>
          <cell r="AK27">
            <v>74263761.480000004</v>
          </cell>
          <cell r="AL27">
            <v>83321076</v>
          </cell>
          <cell r="AM27">
            <v>92731219.659999996</v>
          </cell>
          <cell r="AN27">
            <v>102226541.17999999</v>
          </cell>
          <cell r="AO27">
            <v>111819594.16999999</v>
          </cell>
        </row>
        <row r="28">
          <cell r="C28" t="str">
            <v>99/00 9 clubs</v>
          </cell>
          <cell r="D28">
            <v>2398451.1234750459</v>
          </cell>
          <cell r="E28">
            <v>4709098.743475046</v>
          </cell>
          <cell r="F28">
            <v>7078727.8434750456</v>
          </cell>
          <cell r="G28">
            <v>9495547.7634750456</v>
          </cell>
          <cell r="H28">
            <v>9495547.7634750456</v>
          </cell>
          <cell r="I28">
            <v>9495547.7634750456</v>
          </cell>
          <cell r="J28">
            <v>9495547.7634750456</v>
          </cell>
          <cell r="K28">
            <v>9495547.7634750456</v>
          </cell>
          <cell r="L28">
            <v>9495547.7634750456</v>
          </cell>
          <cell r="M28">
            <v>9495547.7634750456</v>
          </cell>
          <cell r="N28">
            <v>9495547.7634750456</v>
          </cell>
          <cell r="O28">
            <v>9495547.7634750456</v>
          </cell>
          <cell r="Q28">
            <v>2427673</v>
          </cell>
          <cell r="R28">
            <v>4780224</v>
          </cell>
          <cell r="S28">
            <v>7134924</v>
          </cell>
          <cell r="T28">
            <v>9578634</v>
          </cell>
          <cell r="U28">
            <v>11963818</v>
          </cell>
          <cell r="V28">
            <v>14351325</v>
          </cell>
          <cell r="W28">
            <v>16914293</v>
          </cell>
          <cell r="X28">
            <v>19476246</v>
          </cell>
          <cell r="Y28">
            <v>22036226</v>
          </cell>
          <cell r="Z28">
            <v>24715171</v>
          </cell>
          <cell r="AA28">
            <v>27352874</v>
          </cell>
          <cell r="AB28">
            <v>30030606</v>
          </cell>
          <cell r="AD28">
            <v>2095873.9000000001</v>
          </cell>
          <cell r="AE28">
            <v>4134907.46</v>
          </cell>
          <cell r="AF28">
            <v>6151485.4800000004</v>
          </cell>
          <cell r="AG28">
            <v>8343478.7200000007</v>
          </cell>
          <cell r="AH28">
            <v>10455441.23</v>
          </cell>
          <cell r="AI28">
            <v>12596087.24</v>
          </cell>
          <cell r="AJ28">
            <v>14919797.77</v>
          </cell>
          <cell r="AK28">
            <v>17233872.460000001</v>
          </cell>
          <cell r="AL28">
            <v>19476508.16</v>
          </cell>
          <cell r="AM28">
            <v>21730177.039999999</v>
          </cell>
          <cell r="AN28">
            <v>24036879.059999999</v>
          </cell>
          <cell r="AO28">
            <v>26386553.849999998</v>
          </cell>
        </row>
        <row r="29">
          <cell r="C29" t="str">
            <v>00/01 1 club</v>
          </cell>
          <cell r="D29">
            <v>323484.28000000003</v>
          </cell>
          <cell r="E29">
            <v>626622.81000000006</v>
          </cell>
          <cell r="F29">
            <v>928645.79</v>
          </cell>
          <cell r="G29">
            <v>1252340.1000000001</v>
          </cell>
          <cell r="H29">
            <v>1252340.1000000001</v>
          </cell>
          <cell r="I29">
            <v>1252340.1000000001</v>
          </cell>
          <cell r="J29">
            <v>1252340.1000000001</v>
          </cell>
          <cell r="K29">
            <v>1252340.1000000001</v>
          </cell>
          <cell r="L29">
            <v>1252340.1000000001</v>
          </cell>
          <cell r="M29">
            <v>1252340.1000000001</v>
          </cell>
          <cell r="N29">
            <v>1252340.1000000001</v>
          </cell>
          <cell r="O29">
            <v>1252340.1000000001</v>
          </cell>
          <cell r="Q29">
            <v>316383</v>
          </cell>
          <cell r="R29">
            <v>620360</v>
          </cell>
          <cell r="S29">
            <v>925894</v>
          </cell>
          <cell r="T29">
            <v>1244580</v>
          </cell>
          <cell r="U29">
            <v>1551646</v>
          </cell>
          <cell r="V29">
            <v>1858005</v>
          </cell>
          <cell r="W29">
            <v>2181883</v>
          </cell>
          <cell r="X29">
            <v>2507413</v>
          </cell>
          <cell r="Y29">
            <v>2829409</v>
          </cell>
          <cell r="Z29">
            <v>3161113</v>
          </cell>
          <cell r="AA29">
            <v>3492059</v>
          </cell>
          <cell r="AB29">
            <v>3827803</v>
          </cell>
          <cell r="AD29">
            <v>269159.65000000002</v>
          </cell>
          <cell r="AE29">
            <v>521203.68000000005</v>
          </cell>
          <cell r="AF29">
            <v>791973.06</v>
          </cell>
          <cell r="AG29">
            <v>1079822.08</v>
          </cell>
          <cell r="AH29">
            <v>1359749.99</v>
          </cell>
          <cell r="AI29">
            <v>1647344.0899999999</v>
          </cell>
          <cell r="AJ29">
            <v>1948699.1999999997</v>
          </cell>
          <cell r="AK29">
            <v>2240888.8299999996</v>
          </cell>
          <cell r="AL29">
            <v>2534057.7899999996</v>
          </cell>
          <cell r="AM29">
            <v>2831198.8099999996</v>
          </cell>
          <cell r="AN29">
            <v>3135612.7699999996</v>
          </cell>
          <cell r="AO29">
            <v>3443073.8699999996</v>
          </cell>
        </row>
        <row r="30">
          <cell r="C30" t="str">
            <v>01/02 5 clubs</v>
          </cell>
          <cell r="D30">
            <v>977101.74</v>
          </cell>
          <cell r="E30">
            <v>1917513.16</v>
          </cell>
          <cell r="F30">
            <v>2883497.34</v>
          </cell>
          <cell r="G30">
            <v>3893289.55</v>
          </cell>
          <cell r="H30">
            <v>3893289.55</v>
          </cell>
          <cell r="I30">
            <v>3893289.55</v>
          </cell>
          <cell r="J30">
            <v>3893289.55</v>
          </cell>
          <cell r="K30">
            <v>3893289.55</v>
          </cell>
          <cell r="L30">
            <v>3893289.55</v>
          </cell>
          <cell r="M30">
            <v>3893289.55</v>
          </cell>
          <cell r="N30">
            <v>3893289.55</v>
          </cell>
          <cell r="O30">
            <v>3893289.55</v>
          </cell>
          <cell r="Q30">
            <v>886327</v>
          </cell>
          <cell r="R30">
            <v>1777434</v>
          </cell>
          <cell r="S30">
            <v>2691364</v>
          </cell>
          <cell r="T30">
            <v>3675861</v>
          </cell>
          <cell r="U30">
            <v>4673482</v>
          </cell>
          <cell r="V30">
            <v>5687451</v>
          </cell>
          <cell r="W30">
            <v>6762172</v>
          </cell>
          <cell r="X30">
            <v>7854854</v>
          </cell>
          <cell r="Y30">
            <v>8956263</v>
          </cell>
          <cell r="Z30">
            <v>10100054</v>
          </cell>
          <cell r="AA30">
            <v>11266172</v>
          </cell>
          <cell r="AB30">
            <v>12458011</v>
          </cell>
          <cell r="AD30">
            <v>6373.8</v>
          </cell>
          <cell r="AE30">
            <v>189873.78999999998</v>
          </cell>
          <cell r="AF30">
            <v>393232.04</v>
          </cell>
          <cell r="AG30">
            <v>713828.07000000007</v>
          </cell>
          <cell r="AH30">
            <v>1041823.2000000001</v>
          </cell>
          <cell r="AI30">
            <v>1403976.6500000001</v>
          </cell>
          <cell r="AJ30">
            <v>1889201.7600000002</v>
          </cell>
          <cell r="AK30">
            <v>2510252.4700000002</v>
          </cell>
          <cell r="AL30">
            <v>3161426.1</v>
          </cell>
          <cell r="AM30">
            <v>3839910.1900000004</v>
          </cell>
          <cell r="AN30">
            <v>4548604.95</v>
          </cell>
          <cell r="AO30">
            <v>5297693.6100000003</v>
          </cell>
        </row>
        <row r="31">
          <cell r="C31" t="str">
            <v>02/03 4 clubs</v>
          </cell>
          <cell r="D31">
            <v>0</v>
          </cell>
          <cell r="E31">
            <v>1319.15</v>
          </cell>
          <cell r="F31">
            <v>18534.780000000002</v>
          </cell>
          <cell r="G31">
            <v>31362.450000000004</v>
          </cell>
          <cell r="H31">
            <v>31362.450000000004</v>
          </cell>
          <cell r="I31">
            <v>31362.450000000004</v>
          </cell>
          <cell r="J31">
            <v>31362.450000000004</v>
          </cell>
          <cell r="K31">
            <v>31362.450000000004</v>
          </cell>
          <cell r="L31">
            <v>31362.450000000004</v>
          </cell>
          <cell r="M31">
            <v>31362.450000000004</v>
          </cell>
          <cell r="N31">
            <v>31362.450000000004</v>
          </cell>
          <cell r="O31">
            <v>31362.450000000004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182873</v>
          </cell>
          <cell r="W31">
            <v>728374</v>
          </cell>
          <cell r="X31">
            <v>1230083</v>
          </cell>
          <cell r="Y31">
            <v>1840865</v>
          </cell>
          <cell r="Z31">
            <v>2521674</v>
          </cell>
          <cell r="AA31">
            <v>3239401</v>
          </cell>
          <cell r="AB31">
            <v>3995825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C32" t="str">
            <v>Total</v>
          </cell>
          <cell r="D32">
            <v>13670130.603475045</v>
          </cell>
          <cell r="E32">
            <v>26920490.523475043</v>
          </cell>
          <cell r="F32">
            <v>40162127.75347504</v>
          </cell>
          <cell r="G32">
            <v>53846295.36347504</v>
          </cell>
          <cell r="H32">
            <v>53846295.36347504</v>
          </cell>
          <cell r="I32">
            <v>53846295.36347504</v>
          </cell>
          <cell r="J32">
            <v>53846295.36347504</v>
          </cell>
          <cell r="K32">
            <v>53846295.36347504</v>
          </cell>
          <cell r="L32">
            <v>53846295.36347504</v>
          </cell>
          <cell r="M32">
            <v>53846295.36347504</v>
          </cell>
          <cell r="N32">
            <v>53846295.36347504</v>
          </cell>
          <cell r="O32">
            <v>53846295.36347504</v>
          </cell>
          <cell r="Q32">
            <v>13525543</v>
          </cell>
          <cell r="R32">
            <v>26486589</v>
          </cell>
          <cell r="S32">
            <v>39543269</v>
          </cell>
          <cell r="T32">
            <v>53181116</v>
          </cell>
          <cell r="U32">
            <v>66417223</v>
          </cell>
          <cell r="V32">
            <v>79724279</v>
          </cell>
          <cell r="W32">
            <v>94010561</v>
          </cell>
          <cell r="X32">
            <v>108231375</v>
          </cell>
          <cell r="Y32">
            <v>122638824</v>
          </cell>
          <cell r="Z32">
            <v>137802311</v>
          </cell>
          <cell r="AA32">
            <v>152561014</v>
          </cell>
          <cell r="AB32">
            <v>167553313</v>
          </cell>
          <cell r="AD32">
            <v>11846347.170000002</v>
          </cell>
          <cell r="AE32">
            <v>23229751.039999999</v>
          </cell>
          <cell r="AF32">
            <v>34935502.980000004</v>
          </cell>
          <cell r="AG32">
            <v>47459005.530000001</v>
          </cell>
          <cell r="AH32">
            <v>59535340.730000004</v>
          </cell>
          <cell r="AI32">
            <v>71149832.570000008</v>
          </cell>
          <cell r="AJ32">
            <v>83690233.410000011</v>
          </cell>
          <cell r="AK32">
            <v>96248775.24000001</v>
          </cell>
          <cell r="AL32">
            <v>108493068.05000001</v>
          </cell>
          <cell r="AM32">
            <v>121132505.70000002</v>
          </cell>
          <cell r="AN32">
            <v>133947637.96000002</v>
          </cell>
          <cell r="AO32">
            <v>146946915.50000003</v>
          </cell>
        </row>
        <row r="33">
          <cell r="C33" t="str">
            <v>Total Brand LFL</v>
          </cell>
          <cell r="D33">
            <v>12693028.863475045</v>
          </cell>
          <cell r="E33">
            <v>25001658.213475045</v>
          </cell>
          <cell r="F33">
            <v>37260095.633475043</v>
          </cell>
          <cell r="G33">
            <v>49921643.36347504</v>
          </cell>
          <cell r="H33">
            <v>49921643.36347504</v>
          </cell>
          <cell r="I33">
            <v>49921643.36347504</v>
          </cell>
          <cell r="J33">
            <v>49921643.36347504</v>
          </cell>
          <cell r="K33">
            <v>49921643.36347504</v>
          </cell>
          <cell r="L33">
            <v>49921643.36347504</v>
          </cell>
          <cell r="M33">
            <v>49921643.36347504</v>
          </cell>
          <cell r="N33">
            <v>49921643.36347504</v>
          </cell>
          <cell r="O33">
            <v>49921643.36347504</v>
          </cell>
          <cell r="Q33">
            <v>12639216</v>
          </cell>
          <cell r="R33">
            <v>24709155</v>
          </cell>
          <cell r="S33">
            <v>36851905</v>
          </cell>
          <cell r="T33">
            <v>49505255</v>
          </cell>
          <cell r="U33">
            <v>61743741</v>
          </cell>
          <cell r="V33">
            <v>73853955</v>
          </cell>
          <cell r="W33">
            <v>86520015</v>
          </cell>
          <cell r="X33">
            <v>99146438</v>
          </cell>
          <cell r="Y33">
            <v>111841696</v>
          </cell>
          <cell r="Z33">
            <v>125180583</v>
          </cell>
          <cell r="AA33">
            <v>138055441</v>
          </cell>
          <cell r="AB33">
            <v>151099477</v>
          </cell>
          <cell r="AD33">
            <v>11839973.370000001</v>
          </cell>
          <cell r="AE33">
            <v>23039877.25</v>
          </cell>
          <cell r="AF33">
            <v>34542270.939999998</v>
          </cell>
          <cell r="AG33">
            <v>46745177.459999993</v>
          </cell>
          <cell r="AH33">
            <v>58493517.529999994</v>
          </cell>
          <cell r="AI33">
            <v>69745855.919999987</v>
          </cell>
          <cell r="AJ33">
            <v>81801031.649999991</v>
          </cell>
          <cell r="AK33">
            <v>93738522.769999996</v>
          </cell>
          <cell r="AL33">
            <v>105331641.95</v>
          </cell>
          <cell r="AM33">
            <v>117292595.51000001</v>
          </cell>
          <cell r="AN33">
            <v>129399033.01000001</v>
          </cell>
          <cell r="AO33">
            <v>141649221.89000002</v>
          </cell>
        </row>
        <row r="35">
          <cell r="C35" t="str">
            <v>Total Other</v>
          </cell>
          <cell r="D35">
            <v>1232753.04</v>
          </cell>
          <cell r="E35">
            <v>2408253.09</v>
          </cell>
          <cell r="F35">
            <v>3534846.8499999996</v>
          </cell>
          <cell r="G35">
            <v>4725506.1899999995</v>
          </cell>
          <cell r="H35">
            <v>4725506.1899999995</v>
          </cell>
          <cell r="I35">
            <v>4725506.1899999995</v>
          </cell>
          <cell r="J35">
            <v>4725506.1899999995</v>
          </cell>
          <cell r="K35">
            <v>4725506.1899999995</v>
          </cell>
          <cell r="L35">
            <v>4725506.1899999995</v>
          </cell>
          <cell r="M35">
            <v>4725506.1899999995</v>
          </cell>
          <cell r="N35">
            <v>4725506.1899999995</v>
          </cell>
          <cell r="O35">
            <v>4725506.1899999995</v>
          </cell>
          <cell r="Q35">
            <v>1233137.2914820195</v>
          </cell>
          <cell r="R35">
            <v>2393902.6994167548</v>
          </cell>
          <cell r="S35">
            <v>3581289.6008282905</v>
          </cell>
          <cell r="T35">
            <v>4903537.0634954097</v>
          </cell>
          <cell r="U35">
            <v>6107450.6315608453</v>
          </cell>
          <cell r="V35">
            <v>7286078.1765270811</v>
          </cell>
          <cell r="W35">
            <v>8593055.4201191999</v>
          </cell>
          <cell r="X35">
            <v>9775046.2991003357</v>
          </cell>
          <cell r="Y35">
            <v>10965221.621251371</v>
          </cell>
          <cell r="Z35">
            <v>12320586.326865491</v>
          </cell>
          <cell r="AA35">
            <v>13518832.900328526</v>
          </cell>
          <cell r="AB35">
            <v>14730054.135591563</v>
          </cell>
          <cell r="AD35">
            <v>1046777.86</v>
          </cell>
          <cell r="AE35">
            <v>2108984.38</v>
          </cell>
          <cell r="AF35">
            <v>3075272.92</v>
          </cell>
          <cell r="AG35">
            <v>4090332.59</v>
          </cell>
          <cell r="AH35">
            <v>5115877.33</v>
          </cell>
          <cell r="AI35">
            <v>6137527.4900000002</v>
          </cell>
          <cell r="AJ35">
            <v>7226805.29</v>
          </cell>
          <cell r="AK35">
            <v>8299416.9199999999</v>
          </cell>
          <cell r="AL35">
            <v>9329129.5099999998</v>
          </cell>
          <cell r="AM35">
            <v>10445604.98</v>
          </cell>
          <cell r="AN35">
            <v>11494679.76</v>
          </cell>
          <cell r="AO35">
            <v>12631726.91</v>
          </cell>
        </row>
        <row r="36">
          <cell r="C36" t="str">
            <v xml:space="preserve">Total LFL </v>
          </cell>
          <cell r="D36">
            <v>13891781.903475046</v>
          </cell>
          <cell r="E36">
            <v>27341911.303475045</v>
          </cell>
          <cell r="F36">
            <v>40692942.483475044</v>
          </cell>
          <cell r="G36">
            <v>54545149.553475045</v>
          </cell>
          <cell r="H36">
            <v>54545149.553475045</v>
          </cell>
          <cell r="I36">
            <v>54545149.553475045</v>
          </cell>
          <cell r="J36">
            <v>54545149.553475045</v>
          </cell>
          <cell r="K36">
            <v>54545149.553475045</v>
          </cell>
          <cell r="L36">
            <v>54545149.553475045</v>
          </cell>
          <cell r="M36">
            <v>54545149.553475045</v>
          </cell>
          <cell r="N36">
            <v>54545149.553475045</v>
          </cell>
          <cell r="O36">
            <v>54545149.553475045</v>
          </cell>
          <cell r="Q36">
            <v>13872353.29148202</v>
          </cell>
          <cell r="R36">
            <v>27103057.699416757</v>
          </cell>
          <cell r="S36">
            <v>40433194.60082829</v>
          </cell>
          <cell r="T36">
            <v>54408792.063495412</v>
          </cell>
          <cell r="U36">
            <v>67851191.631560847</v>
          </cell>
          <cell r="V36">
            <v>81140033.176527083</v>
          </cell>
          <cell r="W36">
            <v>95113070.420119196</v>
          </cell>
          <cell r="X36">
            <v>108921484.29910034</v>
          </cell>
          <cell r="Y36">
            <v>122806917.62125137</v>
          </cell>
          <cell r="Z36">
            <v>137501169.32686549</v>
          </cell>
          <cell r="AA36">
            <v>151574273.90032852</v>
          </cell>
          <cell r="AB36">
            <v>165829531.13559157</v>
          </cell>
          <cell r="AD36">
            <v>12886751.23</v>
          </cell>
          <cell r="AE36">
            <v>25148861.629999999</v>
          </cell>
          <cell r="AF36">
            <v>37617543.859999999</v>
          </cell>
          <cell r="AG36">
            <v>50835510.049999997</v>
          </cell>
          <cell r="AH36">
            <v>63609394.859999999</v>
          </cell>
          <cell r="AI36">
            <v>75883383.409999996</v>
          </cell>
          <cell r="AJ36">
            <v>89027836.939999998</v>
          </cell>
          <cell r="AK36">
            <v>102037939.69</v>
          </cell>
          <cell r="AL36">
            <v>114660771.46000001</v>
          </cell>
          <cell r="AM36">
            <v>127738200.49000001</v>
          </cell>
          <cell r="AN36">
            <v>140893712.77000001</v>
          </cell>
          <cell r="AO36">
            <v>154280948.80000001</v>
          </cell>
        </row>
        <row r="37">
          <cell r="C37" t="str">
            <v>Total Company</v>
          </cell>
          <cell r="D37">
            <v>14902883.643475045</v>
          </cell>
          <cell r="E37">
            <v>29328743.613475047</v>
          </cell>
          <cell r="F37">
            <v>43696974.603475049</v>
          </cell>
          <cell r="G37">
            <v>58571801.553475052</v>
          </cell>
          <cell r="H37">
            <v>58571801.553475052</v>
          </cell>
          <cell r="I37">
            <v>58571801.553475052</v>
          </cell>
          <cell r="J37">
            <v>58571801.553475052</v>
          </cell>
          <cell r="K37">
            <v>58571801.553475052</v>
          </cell>
          <cell r="L37">
            <v>58571801.553475052</v>
          </cell>
          <cell r="M37">
            <v>58571801.553475052</v>
          </cell>
          <cell r="N37">
            <v>58571801.553475052</v>
          </cell>
          <cell r="O37">
            <v>58571801.553475052</v>
          </cell>
          <cell r="Q37">
            <v>14758680.29148202</v>
          </cell>
          <cell r="R37">
            <v>28880491.699416757</v>
          </cell>
          <cell r="S37">
            <v>43124558.60082829</v>
          </cell>
          <cell r="T37">
            <v>58084653.063495412</v>
          </cell>
          <cell r="U37">
            <v>72524673.631560847</v>
          </cell>
          <cell r="V37">
            <v>87010357.176527083</v>
          </cell>
          <cell r="W37">
            <v>102603616.4201192</v>
          </cell>
          <cell r="X37">
            <v>118006421.29910034</v>
          </cell>
          <cell r="Y37">
            <v>133604045.62125137</v>
          </cell>
          <cell r="Z37">
            <v>150122897.32686549</v>
          </cell>
          <cell r="AA37">
            <v>166079846.90032852</v>
          </cell>
          <cell r="AB37">
            <v>182283367.13559157</v>
          </cell>
          <cell r="AD37">
            <v>12893125.030000001</v>
          </cell>
          <cell r="AE37">
            <v>25338735.420000002</v>
          </cell>
          <cell r="AF37">
            <v>38010775.900000006</v>
          </cell>
          <cell r="AG37">
            <v>51549338.120000005</v>
          </cell>
          <cell r="AH37">
            <v>64651218.06000001</v>
          </cell>
          <cell r="AI37">
            <v>77287360.060000002</v>
          </cell>
          <cell r="AJ37">
            <v>90917038.700000003</v>
          </cell>
          <cell r="AK37">
            <v>104548192.16</v>
          </cell>
          <cell r="AL37">
            <v>117822197.56</v>
          </cell>
          <cell r="AM37">
            <v>131578110.68000001</v>
          </cell>
          <cell r="AN37">
            <v>145442317.72</v>
          </cell>
          <cell r="AO37">
            <v>159578642.41</v>
          </cell>
        </row>
        <row r="40">
          <cell r="C40" t="str">
            <v>Contribution - Month</v>
          </cell>
          <cell r="D40" t="str">
            <v>Actual</v>
          </cell>
          <cell r="Q40" t="str">
            <v>Budget</v>
          </cell>
          <cell r="AD40" t="str">
            <v>Last Year</v>
          </cell>
        </row>
        <row r="41">
          <cell r="D41" t="str">
            <v>Period 1</v>
          </cell>
          <cell r="E41" t="str">
            <v>Period 2</v>
          </cell>
          <cell r="F41" t="str">
            <v>Period 3</v>
          </cell>
          <cell r="G41" t="str">
            <v>Period 4</v>
          </cell>
          <cell r="H41" t="str">
            <v>Period 5</v>
          </cell>
          <cell r="I41" t="str">
            <v>Period 6</v>
          </cell>
          <cell r="J41" t="str">
            <v>Period 7</v>
          </cell>
          <cell r="K41" t="str">
            <v>Period 8</v>
          </cell>
          <cell r="L41" t="str">
            <v>Period 9</v>
          </cell>
          <cell r="M41" t="str">
            <v>Period 10</v>
          </cell>
          <cell r="N41" t="str">
            <v>Period 11</v>
          </cell>
          <cell r="O41" t="str">
            <v>Period 12</v>
          </cell>
          <cell r="Q41" t="str">
            <v>Period 1</v>
          </cell>
          <cell r="R41" t="str">
            <v>Period 2</v>
          </cell>
          <cell r="S41" t="str">
            <v>Period 3</v>
          </cell>
          <cell r="T41" t="str">
            <v>Period 4</v>
          </cell>
          <cell r="U41" t="str">
            <v>Period 5</v>
          </cell>
          <cell r="V41" t="str">
            <v>Period 6</v>
          </cell>
          <cell r="W41" t="str">
            <v>Period 7</v>
          </cell>
          <cell r="X41" t="str">
            <v>Period 8</v>
          </cell>
          <cell r="Y41" t="str">
            <v>Period 9</v>
          </cell>
          <cell r="Z41" t="str">
            <v>Period 10</v>
          </cell>
          <cell r="AA41" t="str">
            <v>Period 11</v>
          </cell>
          <cell r="AB41" t="str">
            <v>Period 12</v>
          </cell>
          <cell r="AD41" t="str">
            <v>Period 1</v>
          </cell>
          <cell r="AE41" t="str">
            <v>Period 2</v>
          </cell>
          <cell r="AF41" t="str">
            <v>Period 3</v>
          </cell>
          <cell r="AG41" t="str">
            <v>Period 4</v>
          </cell>
          <cell r="AH41" t="str">
            <v>Period 5</v>
          </cell>
          <cell r="AI41" t="str">
            <v>Period 6</v>
          </cell>
          <cell r="AJ41" t="str">
            <v>Period 7</v>
          </cell>
          <cell r="AK41" t="str">
            <v>Period 8</v>
          </cell>
          <cell r="AL41" t="str">
            <v>Period 9</v>
          </cell>
          <cell r="AM41" t="str">
            <v>Period 10</v>
          </cell>
          <cell r="AN41" t="str">
            <v>Period 11</v>
          </cell>
          <cell r="AO41" t="str">
            <v>Period 12</v>
          </cell>
        </row>
        <row r="42">
          <cell r="C42" t="str">
            <v>Core 20 clubs</v>
          </cell>
          <cell r="D42">
            <v>2607568.2099999995</v>
          </cell>
          <cell r="E42">
            <v>2706621.01</v>
          </cell>
          <cell r="F42">
            <v>2683739.2000000007</v>
          </cell>
          <cell r="G42">
            <v>2598770.9500000002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2516697.2583814319</v>
          </cell>
          <cell r="R42">
            <v>2682118.2583814319</v>
          </cell>
          <cell r="S42">
            <v>2756092.2583814319</v>
          </cell>
          <cell r="T42">
            <v>2770376.2583814319</v>
          </cell>
          <cell r="U42">
            <v>2748026.2583814319</v>
          </cell>
          <cell r="V42">
            <v>2698356.2583814319</v>
          </cell>
          <cell r="W42">
            <v>2802491.2583814319</v>
          </cell>
          <cell r="X42">
            <v>3014973.8382659955</v>
          </cell>
          <cell r="Y42">
            <v>3051177.8382659955</v>
          </cell>
          <cell r="Z42">
            <v>3017785.8382659955</v>
          </cell>
          <cell r="AA42">
            <v>3106244.8382659955</v>
          </cell>
          <cell r="AB42">
            <v>3170843.8382659955</v>
          </cell>
          <cell r="AD42">
            <v>2110030.2500000005</v>
          </cell>
          <cell r="AE42">
            <v>2412862.8800000004</v>
          </cell>
          <cell r="AF42">
            <v>2369192.77</v>
          </cell>
          <cell r="AG42">
            <v>2215878.71</v>
          </cell>
          <cell r="AH42">
            <v>2651493.92</v>
          </cell>
          <cell r="AI42">
            <v>2622453.2400000002</v>
          </cell>
          <cell r="AJ42">
            <v>2496917.09</v>
          </cell>
          <cell r="AK42">
            <v>2689339.2600000002</v>
          </cell>
          <cell r="AL42">
            <v>2426147.8199999998</v>
          </cell>
          <cell r="AM42">
            <v>2236178.3000000003</v>
          </cell>
          <cell r="AN42">
            <v>2663952.4600000004</v>
          </cell>
          <cell r="AO42">
            <v>2652319.2800000007</v>
          </cell>
        </row>
        <row r="43">
          <cell r="C43" t="str">
            <v>98/99 8 clubs</v>
          </cell>
          <cell r="D43">
            <v>488957.1</v>
          </cell>
          <cell r="E43">
            <v>476733.84</v>
          </cell>
          <cell r="F43">
            <v>509749.58</v>
          </cell>
          <cell r="G43">
            <v>445138.52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432601.15331010451</v>
          </cell>
          <cell r="R43">
            <v>448405.28222996515</v>
          </cell>
          <cell r="S43">
            <v>494166.99303135887</v>
          </cell>
          <cell r="T43">
            <v>497047.12891986064</v>
          </cell>
          <cell r="U43">
            <v>418731.95470383274</v>
          </cell>
          <cell r="V43">
            <v>539492.52264808363</v>
          </cell>
          <cell r="W43">
            <v>543886.61672473862</v>
          </cell>
          <cell r="X43">
            <v>643053.54355400696</v>
          </cell>
          <cell r="Y43">
            <v>643519.36585365853</v>
          </cell>
          <cell r="Z43">
            <v>638876.70731707313</v>
          </cell>
          <cell r="AA43">
            <v>696874.36585365853</v>
          </cell>
          <cell r="AB43">
            <v>722443.36585365853</v>
          </cell>
          <cell r="AD43">
            <v>177082.36999999997</v>
          </cell>
          <cell r="AE43">
            <v>512948.47000000003</v>
          </cell>
          <cell r="AF43">
            <v>396358.05000000005</v>
          </cell>
          <cell r="AG43">
            <v>316301.90000000002</v>
          </cell>
          <cell r="AH43">
            <v>460995.37000000005</v>
          </cell>
          <cell r="AI43">
            <v>461535.23</v>
          </cell>
          <cell r="AJ43">
            <v>376892.58</v>
          </cell>
          <cell r="AK43">
            <v>509706.02999999997</v>
          </cell>
          <cell r="AL43">
            <v>486070.81000000006</v>
          </cell>
          <cell r="AM43">
            <v>363442.83999999997</v>
          </cell>
          <cell r="AN43">
            <v>546251.45000000007</v>
          </cell>
          <cell r="AO43">
            <v>517653.86</v>
          </cell>
        </row>
        <row r="44">
          <cell r="C44" t="str">
            <v>RHG 6 clubs</v>
          </cell>
          <cell r="D44">
            <v>776215.26</v>
          </cell>
          <cell r="E44">
            <v>738694.35</v>
          </cell>
          <cell r="F44">
            <v>771115.38</v>
          </cell>
          <cell r="G44">
            <v>707878.17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679063</v>
          </cell>
          <cell r="R44">
            <v>693789</v>
          </cell>
          <cell r="S44">
            <v>668487</v>
          </cell>
          <cell r="T44">
            <v>722109</v>
          </cell>
          <cell r="U44">
            <v>740185</v>
          </cell>
          <cell r="V44">
            <v>753751</v>
          </cell>
          <cell r="W44">
            <v>757212</v>
          </cell>
          <cell r="X44">
            <v>839451</v>
          </cell>
          <cell r="Y44">
            <v>841599</v>
          </cell>
          <cell r="Z44">
            <v>817434</v>
          </cell>
          <cell r="AA44">
            <v>866532</v>
          </cell>
          <cell r="AB44">
            <v>889204</v>
          </cell>
          <cell r="AD44">
            <v>482866.30999999994</v>
          </cell>
          <cell r="AE44">
            <v>596399.29</v>
          </cell>
          <cell r="AF44">
            <v>675423.64</v>
          </cell>
          <cell r="AG44">
            <v>712304.26</v>
          </cell>
          <cell r="AH44">
            <v>692295.8</v>
          </cell>
          <cell r="AI44">
            <v>718961.85000000009</v>
          </cell>
          <cell r="AJ44">
            <v>632027.85</v>
          </cell>
          <cell r="AK44">
            <v>790450.51</v>
          </cell>
          <cell r="AL44">
            <v>657653.64999999991</v>
          </cell>
          <cell r="AM44">
            <v>689292.6399999999</v>
          </cell>
          <cell r="AN44">
            <v>724022.3</v>
          </cell>
          <cell r="AO44">
            <v>763664.69000000006</v>
          </cell>
        </row>
        <row r="45">
          <cell r="C45" t="str">
            <v>Core 34 clubs</v>
          </cell>
          <cell r="D45">
            <v>3872740.5699999994</v>
          </cell>
          <cell r="E45">
            <v>3922049.1999999997</v>
          </cell>
          <cell r="F45">
            <v>3964604.1600000006</v>
          </cell>
          <cell r="G45">
            <v>3751787.64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3628361.4116915362</v>
          </cell>
          <cell r="R45">
            <v>3824312.540611397</v>
          </cell>
          <cell r="S45">
            <v>3918746.2514127907</v>
          </cell>
          <cell r="T45">
            <v>3989532.3873012927</v>
          </cell>
          <cell r="U45">
            <v>3906943.2130852649</v>
          </cell>
          <cell r="V45">
            <v>3991599.7810295154</v>
          </cell>
          <cell r="W45">
            <v>4103589.8751061708</v>
          </cell>
          <cell r="X45">
            <v>4497478.3818200026</v>
          </cell>
          <cell r="Y45">
            <v>4536296.2041196544</v>
          </cell>
          <cell r="Z45">
            <v>4474096.5455830684</v>
          </cell>
          <cell r="AA45">
            <v>4669651.2041196544</v>
          </cell>
          <cell r="AB45">
            <v>4782491.2041196544</v>
          </cell>
          <cell r="AD45">
            <v>2769978.9300000006</v>
          </cell>
          <cell r="AE45">
            <v>3522210.6400000006</v>
          </cell>
          <cell r="AF45">
            <v>3440974.4600000004</v>
          </cell>
          <cell r="AG45">
            <v>3244484.87</v>
          </cell>
          <cell r="AH45">
            <v>3804785.09</v>
          </cell>
          <cell r="AI45">
            <v>3802950.3200000003</v>
          </cell>
          <cell r="AJ45">
            <v>3505837.52</v>
          </cell>
          <cell r="AK45">
            <v>3989495.8</v>
          </cell>
          <cell r="AL45">
            <v>3569872.28</v>
          </cell>
          <cell r="AM45">
            <v>3288913.7800000003</v>
          </cell>
          <cell r="AN45">
            <v>3934226.2100000009</v>
          </cell>
          <cell r="AO45">
            <v>3933637.8300000005</v>
          </cell>
        </row>
        <row r="46">
          <cell r="C46" t="str">
            <v>Contingency</v>
          </cell>
          <cell r="D46">
            <v>-207791.94</v>
          </cell>
          <cell r="E46">
            <v>218122.09</v>
          </cell>
          <cell r="F46">
            <v>-319593.56</v>
          </cell>
          <cell r="G46">
            <v>137372.79999999999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-3684</v>
          </cell>
          <cell r="R46">
            <v>-111869</v>
          </cell>
          <cell r="S46">
            <v>-158189</v>
          </cell>
          <cell r="T46">
            <v>-201519</v>
          </cell>
          <cell r="U46">
            <v>-199104</v>
          </cell>
          <cell r="V46">
            <v>-245759</v>
          </cell>
          <cell r="W46">
            <v>-398649</v>
          </cell>
          <cell r="X46">
            <v>-450189</v>
          </cell>
          <cell r="Y46">
            <v>-417754</v>
          </cell>
          <cell r="Z46">
            <v>-432819</v>
          </cell>
          <cell r="AA46">
            <v>-467254</v>
          </cell>
          <cell r="AB46">
            <v>-462444</v>
          </cell>
          <cell r="AD46">
            <v>279558.8</v>
          </cell>
          <cell r="AE46">
            <v>-148112.20000000001</v>
          </cell>
          <cell r="AF46">
            <v>357708.35</v>
          </cell>
          <cell r="AG46">
            <v>-22525.199999999997</v>
          </cell>
          <cell r="AH46">
            <v>-273881.2</v>
          </cell>
          <cell r="AI46">
            <v>-222252.2</v>
          </cell>
          <cell r="AJ46">
            <v>-423493.2</v>
          </cell>
          <cell r="AK46">
            <v>-291356.2</v>
          </cell>
          <cell r="AL46">
            <v>-176182.2</v>
          </cell>
          <cell r="AM46">
            <v>70415.8</v>
          </cell>
          <cell r="AN46">
            <v>5937.8000000000029</v>
          </cell>
          <cell r="AO46">
            <v>-87557.2</v>
          </cell>
        </row>
        <row r="47">
          <cell r="C47" t="str">
            <v>Core incl Contingency</v>
          </cell>
          <cell r="D47">
            <v>3664948.6299999994</v>
          </cell>
          <cell r="E47">
            <v>4140171.2899999996</v>
          </cell>
          <cell r="F47">
            <v>3645010.6000000006</v>
          </cell>
          <cell r="G47">
            <v>3889160.44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3624677.4116915362</v>
          </cell>
          <cell r="R47">
            <v>3712443.540611397</v>
          </cell>
          <cell r="S47">
            <v>3760557.2514127907</v>
          </cell>
          <cell r="T47">
            <v>3788013.3873012927</v>
          </cell>
          <cell r="U47">
            <v>3707839.2130852649</v>
          </cell>
          <cell r="V47">
            <v>3745840.7810295154</v>
          </cell>
          <cell r="W47">
            <v>3704940.8751061708</v>
          </cell>
          <cell r="X47">
            <v>4047289.3818200026</v>
          </cell>
          <cell r="Y47">
            <v>4118542.2041196544</v>
          </cell>
          <cell r="Z47">
            <v>4041277.5455830684</v>
          </cell>
          <cell r="AA47">
            <v>4202397.2041196544</v>
          </cell>
          <cell r="AB47">
            <v>4320047.2041196544</v>
          </cell>
          <cell r="AD47">
            <v>3049537.7300000004</v>
          </cell>
          <cell r="AE47">
            <v>3374098.4400000004</v>
          </cell>
          <cell r="AF47">
            <v>3798682.8100000005</v>
          </cell>
          <cell r="AG47">
            <v>3221959.67</v>
          </cell>
          <cell r="AH47">
            <v>3530903.8899999997</v>
          </cell>
          <cell r="AI47">
            <v>3580698.12</v>
          </cell>
          <cell r="AJ47">
            <v>3082344.32</v>
          </cell>
          <cell r="AK47">
            <v>3698139.5999999996</v>
          </cell>
          <cell r="AL47">
            <v>3393690.0799999996</v>
          </cell>
          <cell r="AM47">
            <v>3359329.58</v>
          </cell>
          <cell r="AN47">
            <v>3940164.0100000007</v>
          </cell>
          <cell r="AO47">
            <v>3846080.6300000004</v>
          </cell>
        </row>
        <row r="48">
          <cell r="C48" t="str">
            <v>99/00 9 clubs</v>
          </cell>
          <cell r="D48">
            <v>775176.84700554516</v>
          </cell>
          <cell r="E48">
            <v>785668.79</v>
          </cell>
          <cell r="F48">
            <v>851468.41999999993</v>
          </cell>
          <cell r="G48">
            <v>732387.03999999992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713109</v>
          </cell>
          <cell r="R48">
            <v>710652</v>
          </cell>
          <cell r="S48">
            <v>778975</v>
          </cell>
          <cell r="T48">
            <v>795763</v>
          </cell>
          <cell r="U48">
            <v>843630</v>
          </cell>
          <cell r="V48">
            <v>843820</v>
          </cell>
          <cell r="W48">
            <v>904284</v>
          </cell>
          <cell r="X48">
            <v>1013640</v>
          </cell>
          <cell r="Y48">
            <v>1005430</v>
          </cell>
          <cell r="Z48">
            <v>991694</v>
          </cell>
          <cell r="AA48">
            <v>1075066</v>
          </cell>
          <cell r="AB48">
            <v>1118445</v>
          </cell>
          <cell r="AD48">
            <v>315127.63</v>
          </cell>
          <cell r="AE48">
            <v>571055.67000000004</v>
          </cell>
          <cell r="AF48">
            <v>519220.74</v>
          </cell>
          <cell r="AG48">
            <v>399298.83000000007</v>
          </cell>
          <cell r="AH48">
            <v>723855.04</v>
          </cell>
          <cell r="AI48">
            <v>721260.25</v>
          </cell>
          <cell r="AJ48">
            <v>654253.77000000014</v>
          </cell>
          <cell r="AK48">
            <v>762552.21000000008</v>
          </cell>
          <cell r="AL48">
            <v>801234.54999999993</v>
          </cell>
          <cell r="AM48">
            <v>663823.19000000006</v>
          </cell>
          <cell r="AN48">
            <v>851846.45</v>
          </cell>
          <cell r="AO48">
            <v>903449.64999999991</v>
          </cell>
        </row>
        <row r="49">
          <cell r="C49" t="str">
            <v>00/01 1 club</v>
          </cell>
          <cell r="D49">
            <v>149003.21</v>
          </cell>
          <cell r="E49">
            <v>138339.85</v>
          </cell>
          <cell r="F49">
            <v>134631.54999999999</v>
          </cell>
          <cell r="G49">
            <v>147423.63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137482</v>
          </cell>
          <cell r="R49">
            <v>134975</v>
          </cell>
          <cell r="S49">
            <v>132609</v>
          </cell>
          <cell r="T49">
            <v>141300</v>
          </cell>
          <cell r="U49">
            <v>137474</v>
          </cell>
          <cell r="V49">
            <v>136256</v>
          </cell>
          <cell r="W49">
            <v>147692</v>
          </cell>
          <cell r="X49">
            <v>158411</v>
          </cell>
          <cell r="Y49">
            <v>155232</v>
          </cell>
          <cell r="Z49">
            <v>157405</v>
          </cell>
          <cell r="AA49">
            <v>162064</v>
          </cell>
          <cell r="AB49">
            <v>166728</v>
          </cell>
          <cell r="AD49">
            <v>64056.25</v>
          </cell>
          <cell r="AE49">
            <v>106891.11</v>
          </cell>
          <cell r="AF49">
            <v>106844.94</v>
          </cell>
          <cell r="AG49">
            <v>102576.45</v>
          </cell>
          <cell r="AH49">
            <v>122510.77</v>
          </cell>
          <cell r="AI49">
            <v>132405.24</v>
          </cell>
          <cell r="AJ49">
            <v>126603.73</v>
          </cell>
          <cell r="AK49">
            <v>122272.46</v>
          </cell>
          <cell r="AL49">
            <v>124962.9</v>
          </cell>
          <cell r="AM49">
            <v>113160.52</v>
          </cell>
          <cell r="AN49">
            <v>132426.21</v>
          </cell>
          <cell r="AO49">
            <v>152023.88</v>
          </cell>
        </row>
        <row r="50">
          <cell r="C50" t="str">
            <v>01/02 5 clubs</v>
          </cell>
          <cell r="D50">
            <v>114876.07999999996</v>
          </cell>
          <cell r="E50">
            <v>87664.980000000025</v>
          </cell>
          <cell r="F50">
            <v>177243.84000000003</v>
          </cell>
          <cell r="G50">
            <v>123565.72000000003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-84556</v>
          </cell>
          <cell r="R50">
            <v>85932</v>
          </cell>
          <cell r="S50">
            <v>107305</v>
          </cell>
          <cell r="T50">
            <v>102487</v>
          </cell>
          <cell r="U50">
            <v>190396</v>
          </cell>
          <cell r="V50">
            <v>205474</v>
          </cell>
          <cell r="W50">
            <v>182081</v>
          </cell>
          <cell r="X50">
            <v>274618</v>
          </cell>
          <cell r="Y50">
            <v>287965</v>
          </cell>
          <cell r="Z50">
            <v>243848</v>
          </cell>
          <cell r="AA50">
            <v>345691</v>
          </cell>
          <cell r="AB50">
            <v>370701</v>
          </cell>
          <cell r="AD50">
            <v>-169304.11</v>
          </cell>
          <cell r="AE50">
            <v>-194206.83</v>
          </cell>
          <cell r="AF50">
            <v>-201429.45999999996</v>
          </cell>
          <cell r="AG50">
            <v>-241742.54</v>
          </cell>
          <cell r="AH50">
            <v>-92187.930000000008</v>
          </cell>
          <cell r="AI50">
            <v>-210115.74000000002</v>
          </cell>
          <cell r="AJ50">
            <v>-204670.43000000002</v>
          </cell>
          <cell r="AK50">
            <v>-140226.93</v>
          </cell>
          <cell r="AL50">
            <v>-60661.130000000005</v>
          </cell>
          <cell r="AM50">
            <v>-78753.299999999974</v>
          </cell>
          <cell r="AN50">
            <v>-18647.590000000011</v>
          </cell>
          <cell r="AO50">
            <v>-22211.089999999997</v>
          </cell>
        </row>
        <row r="51">
          <cell r="C51" t="str">
            <v>02/03 4 clubs</v>
          </cell>
          <cell r="D51">
            <v>-43198.96</v>
          </cell>
          <cell r="E51">
            <v>-69090.25</v>
          </cell>
          <cell r="F51">
            <v>-39441.07</v>
          </cell>
          <cell r="G51">
            <v>-128170.12999999999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-60000</v>
          </cell>
          <cell r="U51">
            <v>-180000</v>
          </cell>
          <cell r="V51">
            <v>-203779</v>
          </cell>
          <cell r="W51">
            <v>-265124</v>
          </cell>
          <cell r="X51">
            <v>-74388</v>
          </cell>
          <cell r="Y51">
            <v>-181611</v>
          </cell>
          <cell r="Z51">
            <v>-9077</v>
          </cell>
          <cell r="AA51">
            <v>24041</v>
          </cell>
          <cell r="AB51">
            <v>53413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-2450</v>
          </cell>
          <cell r="AN51">
            <v>-80</v>
          </cell>
          <cell r="AO51">
            <v>2530</v>
          </cell>
        </row>
        <row r="52">
          <cell r="C52" t="str">
            <v>Total</v>
          </cell>
          <cell r="D52">
            <v>4660805.8070055451</v>
          </cell>
          <cell r="E52">
            <v>5082754.66</v>
          </cell>
          <cell r="F52">
            <v>4768913.34</v>
          </cell>
          <cell r="G52">
            <v>4764366.6999999993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4390712.4116915362</v>
          </cell>
          <cell r="R52">
            <v>4644002.5406113975</v>
          </cell>
          <cell r="S52">
            <v>4779446.2514127903</v>
          </cell>
          <cell r="T52">
            <v>4767563.3873012923</v>
          </cell>
          <cell r="U52">
            <v>4699339.2130852649</v>
          </cell>
          <cell r="V52">
            <v>4727611.781029515</v>
          </cell>
          <cell r="W52">
            <v>4673873.8751061708</v>
          </cell>
          <cell r="X52">
            <v>5419570.3818200026</v>
          </cell>
          <cell r="Y52">
            <v>5385558.2041196544</v>
          </cell>
          <cell r="Z52">
            <v>5425147.5455830684</v>
          </cell>
          <cell r="AA52">
            <v>5809259.2041196544</v>
          </cell>
          <cell r="AB52">
            <v>6029334.2041196544</v>
          </cell>
          <cell r="AD52">
            <v>3259417.5000000005</v>
          </cell>
          <cell r="AE52">
            <v>3857838.39</v>
          </cell>
          <cell r="AF52">
            <v>4223319.0300000012</v>
          </cell>
          <cell r="AG52">
            <v>3482092.41</v>
          </cell>
          <cell r="AH52">
            <v>4285081.7699999996</v>
          </cell>
          <cell r="AI52">
            <v>4224247.87</v>
          </cell>
          <cell r="AJ52">
            <v>3658531.3899999997</v>
          </cell>
          <cell r="AK52">
            <v>4442737.34</v>
          </cell>
          <cell r="AL52">
            <v>4259226.4000000004</v>
          </cell>
          <cell r="AM52">
            <v>4055109.99</v>
          </cell>
          <cell r="AN52">
            <v>4905709.080000001</v>
          </cell>
          <cell r="AO52">
            <v>4881873.07</v>
          </cell>
        </row>
        <row r="53">
          <cell r="C53" t="str">
            <v>Total Brand LFL</v>
          </cell>
          <cell r="D53">
            <v>4589128.687005545</v>
          </cell>
          <cell r="E53">
            <v>5064179.93</v>
          </cell>
          <cell r="F53">
            <v>4631110.57</v>
          </cell>
          <cell r="G53">
            <v>4768971.1099999994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4475268.4116915362</v>
          </cell>
          <cell r="R53">
            <v>4558070.5406113975</v>
          </cell>
          <cell r="S53">
            <v>4672141.2514127903</v>
          </cell>
          <cell r="T53">
            <v>4725076.3873012923</v>
          </cell>
          <cell r="U53">
            <v>4688943.2130852649</v>
          </cell>
          <cell r="V53">
            <v>4725916.781029515</v>
          </cell>
          <cell r="W53">
            <v>4756916.8751061708</v>
          </cell>
          <cell r="X53">
            <v>5219340.3818200026</v>
          </cell>
          <cell r="Y53">
            <v>5279204.2041196544</v>
          </cell>
          <cell r="Z53">
            <v>5190376.5455830684</v>
          </cell>
          <cell r="AA53">
            <v>5439527.2041196544</v>
          </cell>
          <cell r="AB53">
            <v>5605220.2041196544</v>
          </cell>
          <cell r="AD53">
            <v>3428721.6100000003</v>
          </cell>
          <cell r="AE53">
            <v>4052045.22</v>
          </cell>
          <cell r="AF53">
            <v>4424748.4900000012</v>
          </cell>
          <cell r="AG53">
            <v>3723834.95</v>
          </cell>
          <cell r="AH53">
            <v>4377269.6999999993</v>
          </cell>
          <cell r="AI53">
            <v>4434363.6100000003</v>
          </cell>
          <cell r="AJ53">
            <v>3863201.82</v>
          </cell>
          <cell r="AK53">
            <v>4582964.2699999996</v>
          </cell>
          <cell r="AL53">
            <v>4319887.53</v>
          </cell>
          <cell r="AM53">
            <v>4136313.29</v>
          </cell>
          <cell r="AN53">
            <v>4924436.6700000009</v>
          </cell>
          <cell r="AO53">
            <v>4901554.16</v>
          </cell>
        </row>
        <row r="55">
          <cell r="C55" t="str">
            <v>Total Other</v>
          </cell>
          <cell r="D55">
            <v>76411.7</v>
          </cell>
          <cell r="E55">
            <v>39955.93</v>
          </cell>
          <cell r="F55">
            <v>17263.530000000006</v>
          </cell>
          <cell r="G55">
            <v>-45198.910000000011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22095.088408569558</v>
          </cell>
          <cell r="R55">
            <v>3221.9054562355159</v>
          </cell>
          <cell r="S55">
            <v>37074.343837835564</v>
          </cell>
          <cell r="T55">
            <v>83606.268612269429</v>
          </cell>
          <cell r="U55">
            <v>-1352.410034164488</v>
          </cell>
          <cell r="V55">
            <v>7630.4308521354906</v>
          </cell>
          <cell r="W55">
            <v>55325.011445669486</v>
          </cell>
          <cell r="X55">
            <v>-34142.571704938469</v>
          </cell>
          <cell r="Y55">
            <v>-3199.4656762385421</v>
          </cell>
          <cell r="Z55">
            <v>74616.809791495558</v>
          </cell>
          <cell r="AA55">
            <v>3375.7266855614944</v>
          </cell>
          <cell r="AB55">
            <v>12295.459445861525</v>
          </cell>
          <cell r="AD55">
            <v>31432.78</v>
          </cell>
          <cell r="AE55">
            <v>67704.399999999994</v>
          </cell>
          <cell r="AF55">
            <v>-109111.48000000001</v>
          </cell>
          <cell r="AG55">
            <v>-46616.59</v>
          </cell>
          <cell r="AH55">
            <v>-14712.160000000007</v>
          </cell>
          <cell r="AI55">
            <v>17346.269999999997</v>
          </cell>
          <cell r="AJ55">
            <v>-63766.399999999994</v>
          </cell>
          <cell r="AK55">
            <v>-22487.369999999988</v>
          </cell>
          <cell r="AL55">
            <v>-69322.960000000006</v>
          </cell>
          <cell r="AM55">
            <v>-30838.989999999998</v>
          </cell>
          <cell r="AN55">
            <v>-82534.399999999994</v>
          </cell>
          <cell r="AO55">
            <v>-74729.680000000008</v>
          </cell>
        </row>
        <row r="56">
          <cell r="C56" t="str">
            <v xml:space="preserve">Total LFL </v>
          </cell>
          <cell r="D56">
            <v>4665540.3870055452</v>
          </cell>
          <cell r="E56">
            <v>5104135.8599999994</v>
          </cell>
          <cell r="F56">
            <v>4648374.1000000006</v>
          </cell>
          <cell r="G56">
            <v>4723772.1999999993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4497363.500100106</v>
          </cell>
          <cell r="R56">
            <v>4561292.4460676331</v>
          </cell>
          <cell r="S56">
            <v>4709215.5952506261</v>
          </cell>
          <cell r="T56">
            <v>4808682.6559135616</v>
          </cell>
          <cell r="U56">
            <v>4687590.8030511001</v>
          </cell>
          <cell r="V56">
            <v>4733547.2118816506</v>
          </cell>
          <cell r="W56">
            <v>4812241.8865518402</v>
          </cell>
          <cell r="X56">
            <v>5185197.8101150645</v>
          </cell>
          <cell r="Y56">
            <v>5276004.7384434156</v>
          </cell>
          <cell r="Z56">
            <v>5264993.3553745635</v>
          </cell>
          <cell r="AA56">
            <v>5442902.9308052156</v>
          </cell>
          <cell r="AB56">
            <v>5617515.6635655155</v>
          </cell>
          <cell r="AD56">
            <v>3460154.39</v>
          </cell>
          <cell r="AE56">
            <v>4119749.62</v>
          </cell>
          <cell r="AF56">
            <v>4315637.0100000007</v>
          </cell>
          <cell r="AG56">
            <v>3677218.3600000003</v>
          </cell>
          <cell r="AH56">
            <v>4362557.5399999991</v>
          </cell>
          <cell r="AI56">
            <v>4451709.88</v>
          </cell>
          <cell r="AJ56">
            <v>3799435.42</v>
          </cell>
          <cell r="AK56">
            <v>4560476.8999999994</v>
          </cell>
          <cell r="AL56">
            <v>4250564.57</v>
          </cell>
          <cell r="AM56">
            <v>4105474.3</v>
          </cell>
          <cell r="AN56">
            <v>4841902.2700000005</v>
          </cell>
          <cell r="AO56">
            <v>4826824.4800000004</v>
          </cell>
        </row>
        <row r="57">
          <cell r="C57" t="str">
            <v>Total Company</v>
          </cell>
          <cell r="D57">
            <v>4737217.5070055453</v>
          </cell>
          <cell r="E57">
            <v>5122710.59</v>
          </cell>
          <cell r="F57">
            <v>4786176.87</v>
          </cell>
          <cell r="G57">
            <v>4719167.7899999991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4412807.500100106</v>
          </cell>
          <cell r="R57">
            <v>4647224.4460676331</v>
          </cell>
          <cell r="S57">
            <v>4816520.5952506261</v>
          </cell>
          <cell r="T57">
            <v>4851169.6559135616</v>
          </cell>
          <cell r="U57">
            <v>4697986.8030511001</v>
          </cell>
          <cell r="V57">
            <v>4735242.2118816506</v>
          </cell>
          <cell r="W57">
            <v>4729198.8865518402</v>
          </cell>
          <cell r="X57">
            <v>5385427.8101150645</v>
          </cell>
          <cell r="Y57">
            <v>5382358.7384434156</v>
          </cell>
          <cell r="Z57">
            <v>5499764.3553745635</v>
          </cell>
          <cell r="AA57">
            <v>5812634.9308052156</v>
          </cell>
          <cell r="AB57">
            <v>6041629.6635655155</v>
          </cell>
          <cell r="AD57">
            <v>3290850.2800000003</v>
          </cell>
          <cell r="AE57">
            <v>3925542.79</v>
          </cell>
          <cell r="AF57">
            <v>4114207.5500000012</v>
          </cell>
          <cell r="AG57">
            <v>3435475.8200000003</v>
          </cell>
          <cell r="AH57">
            <v>4270369.6099999994</v>
          </cell>
          <cell r="AI57">
            <v>4241594.1399999997</v>
          </cell>
          <cell r="AJ57">
            <v>3594764.9899999998</v>
          </cell>
          <cell r="AK57">
            <v>4420249.97</v>
          </cell>
          <cell r="AL57">
            <v>4189903.4400000004</v>
          </cell>
          <cell r="AM57">
            <v>4024271</v>
          </cell>
          <cell r="AN57">
            <v>4823174.6800000006</v>
          </cell>
          <cell r="AO57">
            <v>4807143.3900000006</v>
          </cell>
        </row>
        <row r="59">
          <cell r="C59" t="str">
            <v>Contribution - YTD</v>
          </cell>
          <cell r="D59" t="str">
            <v>Actual</v>
          </cell>
          <cell r="Q59" t="str">
            <v>Budget</v>
          </cell>
          <cell r="AD59" t="str">
            <v>Last Year</v>
          </cell>
        </row>
        <row r="60">
          <cell r="D60" t="str">
            <v>Period 1</v>
          </cell>
          <cell r="E60" t="str">
            <v>Period 2</v>
          </cell>
          <cell r="F60" t="str">
            <v>Period 3</v>
          </cell>
          <cell r="G60" t="str">
            <v>Period 4</v>
          </cell>
          <cell r="H60" t="str">
            <v>Period 5</v>
          </cell>
          <cell r="I60" t="str">
            <v>Period 6</v>
          </cell>
          <cell r="J60" t="str">
            <v>Period 7</v>
          </cell>
          <cell r="K60" t="str">
            <v>Period 8</v>
          </cell>
          <cell r="L60" t="str">
            <v>Period 9</v>
          </cell>
          <cell r="M60" t="str">
            <v>Period 10</v>
          </cell>
          <cell r="N60" t="str">
            <v>Period 11</v>
          </cell>
          <cell r="O60" t="str">
            <v>Period 12</v>
          </cell>
          <cell r="Q60" t="str">
            <v>Period 1</v>
          </cell>
          <cell r="R60" t="str">
            <v>Period 2</v>
          </cell>
          <cell r="S60" t="str">
            <v>Period 3</v>
          </cell>
          <cell r="T60" t="str">
            <v>Period 4</v>
          </cell>
          <cell r="U60" t="str">
            <v>Period 5</v>
          </cell>
          <cell r="V60" t="str">
            <v>Period 6</v>
          </cell>
          <cell r="W60" t="str">
            <v>Period 7</v>
          </cell>
          <cell r="X60" t="str">
            <v>Period 8</v>
          </cell>
          <cell r="Y60" t="str">
            <v>Period 9</v>
          </cell>
          <cell r="Z60" t="str">
            <v>Period 10</v>
          </cell>
          <cell r="AA60" t="str">
            <v>Period 11</v>
          </cell>
          <cell r="AB60" t="str">
            <v>Period 12</v>
          </cell>
          <cell r="AD60" t="str">
            <v>Period 1</v>
          </cell>
          <cell r="AE60" t="str">
            <v>Period 2</v>
          </cell>
          <cell r="AF60" t="str">
            <v>Period 3</v>
          </cell>
          <cell r="AG60" t="str">
            <v>Period 4</v>
          </cell>
          <cell r="AH60" t="str">
            <v>Period 5</v>
          </cell>
          <cell r="AI60" t="str">
            <v>Period 6</v>
          </cell>
          <cell r="AJ60" t="str">
            <v>Period 7</v>
          </cell>
          <cell r="AK60" t="str">
            <v>Period 8</v>
          </cell>
          <cell r="AL60" t="str">
            <v>Period 9</v>
          </cell>
          <cell r="AM60" t="str">
            <v>Period 10</v>
          </cell>
          <cell r="AN60" t="str">
            <v>Period 11</v>
          </cell>
          <cell r="AO60" t="str">
            <v>Period 12</v>
          </cell>
        </row>
        <row r="61">
          <cell r="C61" t="str">
            <v>Core 20 clubs</v>
          </cell>
          <cell r="D61">
            <v>2607568.2099999995</v>
          </cell>
          <cell r="E61">
            <v>5314189.2199999988</v>
          </cell>
          <cell r="F61">
            <v>7997928.4199999999</v>
          </cell>
          <cell r="G61">
            <v>10596699.370000001</v>
          </cell>
          <cell r="H61">
            <v>10596699.370000001</v>
          </cell>
          <cell r="I61">
            <v>10596699.370000001</v>
          </cell>
          <cell r="J61">
            <v>10596699.370000001</v>
          </cell>
          <cell r="K61">
            <v>10596699.370000001</v>
          </cell>
          <cell r="L61">
            <v>10596699.370000001</v>
          </cell>
          <cell r="M61">
            <v>10596699.370000001</v>
          </cell>
          <cell r="N61">
            <v>10596699.370000001</v>
          </cell>
          <cell r="O61">
            <v>10596699.370000001</v>
          </cell>
          <cell r="Q61">
            <v>2516697.2583814319</v>
          </cell>
          <cell r="R61">
            <v>5198815.5167628638</v>
          </cell>
          <cell r="S61">
            <v>7954907.7751442958</v>
          </cell>
          <cell r="T61">
            <v>10725284.033525728</v>
          </cell>
          <cell r="U61">
            <v>13473310.29190716</v>
          </cell>
          <cell r="V61">
            <v>16171666.550288592</v>
          </cell>
          <cell r="W61">
            <v>18974157.808670022</v>
          </cell>
          <cell r="X61">
            <v>21989131.646936018</v>
          </cell>
          <cell r="Y61">
            <v>25040309.485202014</v>
          </cell>
          <cell r="Z61">
            <v>28058095.323468011</v>
          </cell>
          <cell r="AA61">
            <v>31164340.161734007</v>
          </cell>
          <cell r="AB61">
            <v>34335184</v>
          </cell>
          <cell r="AD61">
            <v>2110030.2500000005</v>
          </cell>
          <cell r="AE61">
            <v>4522893.1300000008</v>
          </cell>
          <cell r="AF61">
            <v>6892085.9000000004</v>
          </cell>
          <cell r="AG61">
            <v>9107964.6099999994</v>
          </cell>
          <cell r="AH61">
            <v>11759458.529999999</v>
          </cell>
          <cell r="AI61">
            <v>14381911.77</v>
          </cell>
          <cell r="AJ61">
            <v>16878828.859999999</v>
          </cell>
          <cell r="AK61">
            <v>19568168.120000001</v>
          </cell>
          <cell r="AL61">
            <v>21994315.940000001</v>
          </cell>
          <cell r="AM61">
            <v>24230494.240000002</v>
          </cell>
          <cell r="AN61">
            <v>26894446.700000003</v>
          </cell>
          <cell r="AO61">
            <v>29546765.980000004</v>
          </cell>
        </row>
        <row r="62">
          <cell r="C62" t="str">
            <v>98/99 8 clubs</v>
          </cell>
          <cell r="D62">
            <v>488957.1</v>
          </cell>
          <cell r="E62">
            <v>965690.94</v>
          </cell>
          <cell r="F62">
            <v>1475440.52</v>
          </cell>
          <cell r="G62">
            <v>1920579.04</v>
          </cell>
          <cell r="H62">
            <v>1920579.04</v>
          </cell>
          <cell r="I62">
            <v>1920579.04</v>
          </cell>
          <cell r="J62">
            <v>1920579.04</v>
          </cell>
          <cell r="K62">
            <v>1920579.04</v>
          </cell>
          <cell r="L62">
            <v>1920579.04</v>
          </cell>
          <cell r="M62">
            <v>1920579.04</v>
          </cell>
          <cell r="N62">
            <v>1920579.04</v>
          </cell>
          <cell r="O62">
            <v>1920579.04</v>
          </cell>
          <cell r="Q62">
            <v>432601.15331010451</v>
          </cell>
          <cell r="R62">
            <v>881006.43554006959</v>
          </cell>
          <cell r="S62">
            <v>1375173.4285714284</v>
          </cell>
          <cell r="T62">
            <v>1872220.557491289</v>
          </cell>
          <cell r="U62">
            <v>2290952.5121951215</v>
          </cell>
          <cell r="V62">
            <v>2830445.034843205</v>
          </cell>
          <cell r="W62">
            <v>3374331.6515679434</v>
          </cell>
          <cell r="X62">
            <v>4017385.1951219505</v>
          </cell>
          <cell r="Y62">
            <v>4660904.5609756093</v>
          </cell>
          <cell r="Z62">
            <v>5299781.2682926822</v>
          </cell>
          <cell r="AA62">
            <v>5996655.6341463411</v>
          </cell>
          <cell r="AB62">
            <v>6719099</v>
          </cell>
          <cell r="AD62">
            <v>177082.36999999997</v>
          </cell>
          <cell r="AE62">
            <v>690030.84</v>
          </cell>
          <cell r="AF62">
            <v>1086388.8900000001</v>
          </cell>
          <cell r="AG62">
            <v>1402690.79</v>
          </cell>
          <cell r="AH62">
            <v>1863686.1600000001</v>
          </cell>
          <cell r="AI62">
            <v>2325221.39</v>
          </cell>
          <cell r="AJ62">
            <v>2702113.97</v>
          </cell>
          <cell r="AK62">
            <v>3211820</v>
          </cell>
          <cell r="AL62">
            <v>3697890.81</v>
          </cell>
          <cell r="AM62">
            <v>4061333.65</v>
          </cell>
          <cell r="AN62">
            <v>4607585.0999999996</v>
          </cell>
          <cell r="AO62">
            <v>5125238.96</v>
          </cell>
        </row>
        <row r="63">
          <cell r="C63" t="str">
            <v>RHG 6 clubs</v>
          </cell>
          <cell r="D63">
            <v>776215.26</v>
          </cell>
          <cell r="E63">
            <v>1514909.6099999999</v>
          </cell>
          <cell r="F63">
            <v>2286024.9899999998</v>
          </cell>
          <cell r="G63">
            <v>2993903.1599999997</v>
          </cell>
          <cell r="H63">
            <v>2993903.1599999997</v>
          </cell>
          <cell r="I63">
            <v>2993903.1599999997</v>
          </cell>
          <cell r="J63">
            <v>2993903.1599999997</v>
          </cell>
          <cell r="K63">
            <v>2993903.1599999997</v>
          </cell>
          <cell r="L63">
            <v>2993903.1599999997</v>
          </cell>
          <cell r="M63">
            <v>2993903.1599999997</v>
          </cell>
          <cell r="N63">
            <v>2993903.1599999997</v>
          </cell>
          <cell r="O63">
            <v>2993903.1599999997</v>
          </cell>
          <cell r="Q63">
            <v>679063</v>
          </cell>
          <cell r="R63">
            <v>1372852</v>
          </cell>
          <cell r="S63">
            <v>2041339</v>
          </cell>
          <cell r="T63">
            <v>2763448</v>
          </cell>
          <cell r="U63">
            <v>3503633</v>
          </cell>
          <cell r="V63">
            <v>4257384</v>
          </cell>
          <cell r="W63">
            <v>5014596</v>
          </cell>
          <cell r="X63">
            <v>5854047</v>
          </cell>
          <cell r="Y63">
            <v>6695646</v>
          </cell>
          <cell r="Z63">
            <v>7513080</v>
          </cell>
          <cell r="AA63">
            <v>8379612</v>
          </cell>
          <cell r="AB63">
            <v>9268816</v>
          </cell>
          <cell r="AD63">
            <v>482866.30999999994</v>
          </cell>
          <cell r="AE63">
            <v>1079265.6000000001</v>
          </cell>
          <cell r="AF63">
            <v>1754689.2400000002</v>
          </cell>
          <cell r="AG63">
            <v>2466993.5</v>
          </cell>
          <cell r="AH63">
            <v>3159289.3</v>
          </cell>
          <cell r="AI63">
            <v>3878251.15</v>
          </cell>
          <cell r="AJ63">
            <v>4510279</v>
          </cell>
          <cell r="AK63">
            <v>5300729.51</v>
          </cell>
          <cell r="AL63">
            <v>5958383.1600000001</v>
          </cell>
          <cell r="AM63">
            <v>6647675.7999999998</v>
          </cell>
          <cell r="AN63">
            <v>7371698.0999999996</v>
          </cell>
          <cell r="AO63">
            <v>8135362.79</v>
          </cell>
        </row>
        <row r="64">
          <cell r="C64" t="str">
            <v>Core 34 clubs</v>
          </cell>
          <cell r="D64">
            <v>3872740.5699999994</v>
          </cell>
          <cell r="E64">
            <v>7794789.7699999996</v>
          </cell>
          <cell r="F64">
            <v>11759393.93</v>
          </cell>
          <cell r="G64">
            <v>15511181.57</v>
          </cell>
          <cell r="H64">
            <v>15511181.57</v>
          </cell>
          <cell r="I64">
            <v>15511181.57</v>
          </cell>
          <cell r="J64">
            <v>15511181.57</v>
          </cell>
          <cell r="K64">
            <v>15511181.57</v>
          </cell>
          <cell r="L64">
            <v>15511181.57</v>
          </cell>
          <cell r="M64">
            <v>15511181.57</v>
          </cell>
          <cell r="N64">
            <v>15511181.57</v>
          </cell>
          <cell r="O64">
            <v>15511181.57</v>
          </cell>
          <cell r="Q64">
            <v>3628361.4116915362</v>
          </cell>
          <cell r="R64">
            <v>7452673.9523029327</v>
          </cell>
          <cell r="S64">
            <v>11371420.203715723</v>
          </cell>
          <cell r="T64">
            <v>15360952.591017015</v>
          </cell>
          <cell r="U64">
            <v>19267895.804102279</v>
          </cell>
          <cell r="V64">
            <v>23259495.585131794</v>
          </cell>
          <cell r="W64">
            <v>27363085.460237965</v>
          </cell>
          <cell r="X64">
            <v>31860563.842057966</v>
          </cell>
          <cell r="Y64">
            <v>36396860.046177618</v>
          </cell>
          <cell r="Z64">
            <v>40870956.591760688</v>
          </cell>
          <cell r="AA64">
            <v>45540607.79588034</v>
          </cell>
          <cell r="AB64">
            <v>50323098.999999993</v>
          </cell>
          <cell r="AD64">
            <v>2769978.9300000006</v>
          </cell>
          <cell r="AE64">
            <v>6292189.5700000012</v>
          </cell>
          <cell r="AF64">
            <v>9733164.0300000012</v>
          </cell>
          <cell r="AG64">
            <v>12977648.900000002</v>
          </cell>
          <cell r="AH64">
            <v>16782433.990000002</v>
          </cell>
          <cell r="AI64">
            <v>20585384.310000002</v>
          </cell>
          <cell r="AJ64">
            <v>24091221.830000002</v>
          </cell>
          <cell r="AK64">
            <v>28080717.630000003</v>
          </cell>
          <cell r="AL64">
            <v>31650589.910000004</v>
          </cell>
          <cell r="AM64">
            <v>34939503.690000005</v>
          </cell>
          <cell r="AN64">
            <v>38873729.900000006</v>
          </cell>
          <cell r="AO64">
            <v>42807367.730000004</v>
          </cell>
        </row>
        <row r="65">
          <cell r="C65" t="str">
            <v>Contingency</v>
          </cell>
          <cell r="D65">
            <v>-207791.94</v>
          </cell>
          <cell r="E65">
            <v>10330.149999999994</v>
          </cell>
          <cell r="F65">
            <v>-309263.41000000003</v>
          </cell>
          <cell r="G65">
            <v>-171890.61000000004</v>
          </cell>
          <cell r="H65">
            <v>-171890.61000000004</v>
          </cell>
          <cell r="I65">
            <v>-171890.61000000004</v>
          </cell>
          <cell r="J65">
            <v>-171890.61000000004</v>
          </cell>
          <cell r="K65">
            <v>-171890.61000000004</v>
          </cell>
          <cell r="L65">
            <v>-171890.61000000004</v>
          </cell>
          <cell r="M65">
            <v>-171890.61000000004</v>
          </cell>
          <cell r="N65">
            <v>-171890.61000000004</v>
          </cell>
          <cell r="O65">
            <v>-171890.61000000004</v>
          </cell>
          <cell r="Q65">
            <v>-3684</v>
          </cell>
          <cell r="R65">
            <v>-115553</v>
          </cell>
          <cell r="S65">
            <v>-273742</v>
          </cell>
          <cell r="T65">
            <v>-475261</v>
          </cell>
          <cell r="U65">
            <v>-674365</v>
          </cell>
          <cell r="V65">
            <v>-920124</v>
          </cell>
          <cell r="W65">
            <v>-1318773</v>
          </cell>
          <cell r="X65">
            <v>-1768962</v>
          </cell>
          <cell r="Y65">
            <v>-2186716</v>
          </cell>
          <cell r="Z65">
            <v>-2619535</v>
          </cell>
          <cell r="AA65">
            <v>-3086789</v>
          </cell>
          <cell r="AB65">
            <v>-3549233</v>
          </cell>
          <cell r="AD65">
            <v>279558.8</v>
          </cell>
          <cell r="AE65">
            <v>131446.59999999998</v>
          </cell>
          <cell r="AF65">
            <v>489154.94999999995</v>
          </cell>
          <cell r="AG65">
            <v>466629.74999999994</v>
          </cell>
          <cell r="AH65">
            <v>192748.54999999993</v>
          </cell>
          <cell r="AI65">
            <v>-29503.650000000081</v>
          </cell>
          <cell r="AJ65">
            <v>-452996.85000000009</v>
          </cell>
          <cell r="AK65">
            <v>-744353.05</v>
          </cell>
          <cell r="AL65">
            <v>-920535.25</v>
          </cell>
          <cell r="AM65">
            <v>-850119.45</v>
          </cell>
          <cell r="AN65">
            <v>-844181.64999999991</v>
          </cell>
          <cell r="AO65">
            <v>-931738.84999999986</v>
          </cell>
        </row>
        <row r="66">
          <cell r="C66" t="str">
            <v>Core incl Contingency</v>
          </cell>
          <cell r="D66">
            <v>3664948.6299999994</v>
          </cell>
          <cell r="E66">
            <v>7805119.919999999</v>
          </cell>
          <cell r="F66">
            <v>11450130.52</v>
          </cell>
          <cell r="G66">
            <v>15339290.959999999</v>
          </cell>
          <cell r="H66">
            <v>15339290.959999999</v>
          </cell>
          <cell r="I66">
            <v>15339290.959999999</v>
          </cell>
          <cell r="J66">
            <v>15339290.959999999</v>
          </cell>
          <cell r="K66">
            <v>15339290.959999999</v>
          </cell>
          <cell r="L66">
            <v>15339290.959999999</v>
          </cell>
          <cell r="M66">
            <v>15339290.959999999</v>
          </cell>
          <cell r="N66">
            <v>15339290.959999999</v>
          </cell>
          <cell r="O66">
            <v>15339290.959999999</v>
          </cell>
          <cell r="Q66">
            <v>3624677.4116915362</v>
          </cell>
          <cell r="R66">
            <v>7337120.9523029327</v>
          </cell>
          <cell r="S66">
            <v>11097678.203715723</v>
          </cell>
          <cell r="T66">
            <v>14885691.591017015</v>
          </cell>
          <cell r="U66">
            <v>18593530.804102279</v>
          </cell>
          <cell r="V66">
            <v>22339371.585131794</v>
          </cell>
          <cell r="W66">
            <v>26044312.460237965</v>
          </cell>
          <cell r="X66">
            <v>30091601.842057966</v>
          </cell>
          <cell r="Y66">
            <v>34210144.046177618</v>
          </cell>
          <cell r="Z66">
            <v>38251421.591760688</v>
          </cell>
          <cell r="AA66">
            <v>42453818.79588034</v>
          </cell>
          <cell r="AB66">
            <v>46773865.999999993</v>
          </cell>
          <cell r="AD66">
            <v>3049537.7300000004</v>
          </cell>
          <cell r="AE66">
            <v>6423636.1700000009</v>
          </cell>
          <cell r="AF66">
            <v>10222318.98</v>
          </cell>
          <cell r="AG66">
            <v>13444278.65</v>
          </cell>
          <cell r="AH66">
            <v>16975182.539999999</v>
          </cell>
          <cell r="AI66">
            <v>20555880.66</v>
          </cell>
          <cell r="AJ66">
            <v>23638224.98</v>
          </cell>
          <cell r="AK66">
            <v>27336364.579999998</v>
          </cell>
          <cell r="AL66">
            <v>30730054.659999996</v>
          </cell>
          <cell r="AM66">
            <v>34089384.239999995</v>
          </cell>
          <cell r="AN66">
            <v>38029548.249999993</v>
          </cell>
          <cell r="AO66">
            <v>41875628.879999995</v>
          </cell>
        </row>
        <row r="67">
          <cell r="C67" t="str">
            <v>99/00 9 clubs</v>
          </cell>
          <cell r="D67">
            <v>775176.84700554516</v>
          </cell>
          <cell r="E67">
            <v>1560845.6370055452</v>
          </cell>
          <cell r="F67">
            <v>2412314.0570055451</v>
          </cell>
          <cell r="G67">
            <v>3144701.0970055452</v>
          </cell>
          <cell r="H67">
            <v>3144701.0970055452</v>
          </cell>
          <cell r="I67">
            <v>3144701.0970055452</v>
          </cell>
          <cell r="J67">
            <v>3144701.0970055452</v>
          </cell>
          <cell r="K67">
            <v>3144701.0970055452</v>
          </cell>
          <cell r="L67">
            <v>3144701.0970055452</v>
          </cell>
          <cell r="M67">
            <v>3144701.0970055452</v>
          </cell>
          <cell r="N67">
            <v>3144701.0970055452</v>
          </cell>
          <cell r="O67">
            <v>3144701.0970055452</v>
          </cell>
          <cell r="Q67">
            <v>713109</v>
          </cell>
          <cell r="R67">
            <v>1423761</v>
          </cell>
          <cell r="S67">
            <v>2202736</v>
          </cell>
          <cell r="T67">
            <v>2998499</v>
          </cell>
          <cell r="U67">
            <v>3842129</v>
          </cell>
          <cell r="V67">
            <v>4685949</v>
          </cell>
          <cell r="W67">
            <v>5590233</v>
          </cell>
          <cell r="X67">
            <v>6603873</v>
          </cell>
          <cell r="Y67">
            <v>7609303</v>
          </cell>
          <cell r="Z67">
            <v>8600997</v>
          </cell>
          <cell r="AA67">
            <v>9676063</v>
          </cell>
          <cell r="AB67">
            <v>10794508</v>
          </cell>
          <cell r="AD67">
            <v>315127.63</v>
          </cell>
          <cell r="AE67">
            <v>886183.3</v>
          </cell>
          <cell r="AF67">
            <v>1405404.04</v>
          </cell>
          <cell r="AG67">
            <v>1804702.87</v>
          </cell>
          <cell r="AH67">
            <v>2528557.91</v>
          </cell>
          <cell r="AI67">
            <v>3249818.16</v>
          </cell>
          <cell r="AJ67">
            <v>3904071.93</v>
          </cell>
          <cell r="AK67">
            <v>4666624.1400000006</v>
          </cell>
          <cell r="AL67">
            <v>5467858.6900000004</v>
          </cell>
          <cell r="AM67">
            <v>6131681.8800000008</v>
          </cell>
          <cell r="AN67">
            <v>6983528.330000001</v>
          </cell>
          <cell r="AO67">
            <v>7886977.9800000004</v>
          </cell>
        </row>
        <row r="68">
          <cell r="C68" t="str">
            <v>00/01 1 club</v>
          </cell>
          <cell r="D68">
            <v>149003.21</v>
          </cell>
          <cell r="E68">
            <v>287343.06</v>
          </cell>
          <cell r="F68">
            <v>421974.61</v>
          </cell>
          <cell r="G68">
            <v>569398.24</v>
          </cell>
          <cell r="H68">
            <v>569398.24</v>
          </cell>
          <cell r="I68">
            <v>569398.24</v>
          </cell>
          <cell r="J68">
            <v>569398.24</v>
          </cell>
          <cell r="K68">
            <v>569398.24</v>
          </cell>
          <cell r="L68">
            <v>569398.24</v>
          </cell>
          <cell r="M68">
            <v>569398.24</v>
          </cell>
          <cell r="N68">
            <v>569398.24</v>
          </cell>
          <cell r="O68">
            <v>569398.24</v>
          </cell>
          <cell r="Q68">
            <v>137482</v>
          </cell>
          <cell r="R68">
            <v>272457</v>
          </cell>
          <cell r="S68">
            <v>405066</v>
          </cell>
          <cell r="T68">
            <v>546366</v>
          </cell>
          <cell r="U68">
            <v>683840</v>
          </cell>
          <cell r="V68">
            <v>820096</v>
          </cell>
          <cell r="W68">
            <v>967788</v>
          </cell>
          <cell r="X68">
            <v>1126199</v>
          </cell>
          <cell r="Y68">
            <v>1281431</v>
          </cell>
          <cell r="Z68">
            <v>1438836</v>
          </cell>
          <cell r="AA68">
            <v>1600900</v>
          </cell>
          <cell r="AB68">
            <v>1767628</v>
          </cell>
          <cell r="AD68">
            <v>64056.25</v>
          </cell>
          <cell r="AE68">
            <v>170947.36</v>
          </cell>
          <cell r="AF68">
            <v>277792.3</v>
          </cell>
          <cell r="AG68">
            <v>380368.75</v>
          </cell>
          <cell r="AH68">
            <v>502879.52</v>
          </cell>
          <cell r="AI68">
            <v>635284.76</v>
          </cell>
          <cell r="AJ68">
            <v>761888.49</v>
          </cell>
          <cell r="AK68">
            <v>884160.95</v>
          </cell>
          <cell r="AL68">
            <v>1009123.85</v>
          </cell>
          <cell r="AM68">
            <v>1122284.3699999999</v>
          </cell>
          <cell r="AN68">
            <v>1254710.5799999998</v>
          </cell>
          <cell r="AO68">
            <v>1406734.46</v>
          </cell>
        </row>
        <row r="69">
          <cell r="C69" t="str">
            <v>01/02 5 clubs</v>
          </cell>
          <cell r="D69">
            <v>114876.07999999996</v>
          </cell>
          <cell r="E69">
            <v>202541.06</v>
          </cell>
          <cell r="F69">
            <v>379784.9</v>
          </cell>
          <cell r="G69">
            <v>503350.62000000005</v>
          </cell>
          <cell r="H69">
            <v>503350.62000000005</v>
          </cell>
          <cell r="I69">
            <v>503350.62000000005</v>
          </cell>
          <cell r="J69">
            <v>503350.62000000005</v>
          </cell>
          <cell r="K69">
            <v>503350.62000000005</v>
          </cell>
          <cell r="L69">
            <v>503350.62000000005</v>
          </cell>
          <cell r="M69">
            <v>503350.62000000005</v>
          </cell>
          <cell r="N69">
            <v>503350.62000000005</v>
          </cell>
          <cell r="O69">
            <v>503350.62000000005</v>
          </cell>
          <cell r="Q69">
            <v>-84556</v>
          </cell>
          <cell r="R69">
            <v>1376</v>
          </cell>
          <cell r="S69">
            <v>108681</v>
          </cell>
          <cell r="T69">
            <v>211168</v>
          </cell>
          <cell r="U69">
            <v>401564</v>
          </cell>
          <cell r="V69">
            <v>607038</v>
          </cell>
          <cell r="W69">
            <v>789119</v>
          </cell>
          <cell r="X69">
            <v>1063737</v>
          </cell>
          <cell r="Y69">
            <v>1351702</v>
          </cell>
          <cell r="Z69">
            <v>1595550</v>
          </cell>
          <cell r="AA69">
            <v>1941241</v>
          </cell>
          <cell r="AB69">
            <v>2311942</v>
          </cell>
          <cell r="AD69">
            <v>-169304.11</v>
          </cell>
          <cell r="AE69">
            <v>-363510.93999999994</v>
          </cell>
          <cell r="AF69">
            <v>-564940.39999999991</v>
          </cell>
          <cell r="AG69">
            <v>-806682.94</v>
          </cell>
          <cell r="AH69">
            <v>-898870.87</v>
          </cell>
          <cell r="AI69">
            <v>-1108986.6100000001</v>
          </cell>
          <cell r="AJ69">
            <v>-1313657.04</v>
          </cell>
          <cell r="AK69">
            <v>-1453883.97</v>
          </cell>
          <cell r="AL69">
            <v>-1514545.1</v>
          </cell>
          <cell r="AM69">
            <v>-1593298.4000000001</v>
          </cell>
          <cell r="AN69">
            <v>-1611945.9900000002</v>
          </cell>
          <cell r="AO69">
            <v>-1634157.0800000003</v>
          </cell>
        </row>
        <row r="70">
          <cell r="C70" t="str">
            <v>02/03 4 clubs</v>
          </cell>
          <cell r="D70">
            <v>-43198.96</v>
          </cell>
          <cell r="E70">
            <v>-112289.20999999999</v>
          </cell>
          <cell r="F70">
            <v>-151730.28</v>
          </cell>
          <cell r="G70">
            <v>-279900.40999999997</v>
          </cell>
          <cell r="H70">
            <v>-279900.40999999997</v>
          </cell>
          <cell r="I70">
            <v>-279900.40999999997</v>
          </cell>
          <cell r="J70">
            <v>-279900.40999999997</v>
          </cell>
          <cell r="K70">
            <v>-279900.40999999997</v>
          </cell>
          <cell r="L70">
            <v>-279900.40999999997</v>
          </cell>
          <cell r="M70">
            <v>-279900.40999999997</v>
          </cell>
          <cell r="N70">
            <v>-279900.40999999997</v>
          </cell>
          <cell r="O70">
            <v>-279900.40999999997</v>
          </cell>
          <cell r="Q70">
            <v>0</v>
          </cell>
          <cell r="R70">
            <v>0</v>
          </cell>
          <cell r="S70">
            <v>0</v>
          </cell>
          <cell r="T70">
            <v>-60000</v>
          </cell>
          <cell r="U70">
            <v>-240000</v>
          </cell>
          <cell r="V70">
            <v>-443779</v>
          </cell>
          <cell r="W70">
            <v>-708903</v>
          </cell>
          <cell r="X70">
            <v>-783291</v>
          </cell>
          <cell r="Y70">
            <v>-964902</v>
          </cell>
          <cell r="Z70">
            <v>-973979</v>
          </cell>
          <cell r="AA70">
            <v>-949938</v>
          </cell>
          <cell r="AB70">
            <v>-896525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-2450</v>
          </cell>
          <cell r="AN70">
            <v>-2530</v>
          </cell>
          <cell r="AO70">
            <v>0</v>
          </cell>
        </row>
        <row r="71">
          <cell r="C71" t="str">
            <v>Total</v>
          </cell>
          <cell r="D71">
            <v>4660805.8070055451</v>
          </cell>
          <cell r="E71">
            <v>9743560.4670055453</v>
          </cell>
          <cell r="F71">
            <v>14512473.807005545</v>
          </cell>
          <cell r="G71">
            <v>19276840.507005543</v>
          </cell>
          <cell r="H71">
            <v>19276840.507005543</v>
          </cell>
          <cell r="I71">
            <v>19276840.507005543</v>
          </cell>
          <cell r="J71">
            <v>19276840.507005543</v>
          </cell>
          <cell r="K71">
            <v>19276840.507005543</v>
          </cell>
          <cell r="L71">
            <v>19276840.507005543</v>
          </cell>
          <cell r="M71">
            <v>19276840.507005543</v>
          </cell>
          <cell r="N71">
            <v>19276840.507005543</v>
          </cell>
          <cell r="O71">
            <v>19276840.507005543</v>
          </cell>
          <cell r="Q71">
            <v>4390712.4116915362</v>
          </cell>
          <cell r="R71">
            <v>9034714.9523029327</v>
          </cell>
          <cell r="S71">
            <v>13814161.203715723</v>
          </cell>
          <cell r="T71">
            <v>18581724.591017015</v>
          </cell>
          <cell r="U71">
            <v>23281063.804102279</v>
          </cell>
          <cell r="V71">
            <v>28008675.585131794</v>
          </cell>
          <cell r="W71">
            <v>32682549.460237965</v>
          </cell>
          <cell r="X71">
            <v>38102119.842057966</v>
          </cell>
          <cell r="Y71">
            <v>43487678.046177618</v>
          </cell>
          <cell r="Z71">
            <v>48912825.591760688</v>
          </cell>
          <cell r="AA71">
            <v>54722084.79588034</v>
          </cell>
          <cell r="AB71">
            <v>60751418.999999993</v>
          </cell>
          <cell r="AD71">
            <v>3259417.5000000005</v>
          </cell>
          <cell r="AE71">
            <v>7117255.8900000006</v>
          </cell>
          <cell r="AF71">
            <v>11340574.920000002</v>
          </cell>
          <cell r="AG71">
            <v>14822667.330000002</v>
          </cell>
          <cell r="AH71">
            <v>19107749.100000001</v>
          </cell>
          <cell r="AI71">
            <v>23331996.970000003</v>
          </cell>
          <cell r="AJ71">
            <v>26990528.360000003</v>
          </cell>
          <cell r="AK71">
            <v>31433265.700000003</v>
          </cell>
          <cell r="AL71">
            <v>35692492.100000001</v>
          </cell>
          <cell r="AM71">
            <v>39747602.090000004</v>
          </cell>
          <cell r="AN71">
            <v>44653311.170000002</v>
          </cell>
          <cell r="AO71">
            <v>49535184.240000002</v>
          </cell>
        </row>
        <row r="72">
          <cell r="C72" t="str">
            <v>Total Brand LFL</v>
          </cell>
          <cell r="D72">
            <v>4589128.687005545</v>
          </cell>
          <cell r="E72">
            <v>9653308.6170055456</v>
          </cell>
          <cell r="F72">
            <v>14284419.187005546</v>
          </cell>
          <cell r="G72">
            <v>19053390.297005545</v>
          </cell>
          <cell r="H72">
            <v>19053390.297005545</v>
          </cell>
          <cell r="I72">
            <v>19053390.297005545</v>
          </cell>
          <cell r="J72">
            <v>19053390.297005545</v>
          </cell>
          <cell r="K72">
            <v>19053390.297005545</v>
          </cell>
          <cell r="L72">
            <v>19053390.297005545</v>
          </cell>
          <cell r="M72">
            <v>19053390.297005545</v>
          </cell>
          <cell r="N72">
            <v>19053390.297005545</v>
          </cell>
          <cell r="O72">
            <v>19053390.297005545</v>
          </cell>
          <cell r="Q72">
            <v>4475268.4116915362</v>
          </cell>
          <cell r="R72">
            <v>9033338.9523029327</v>
          </cell>
          <cell r="S72">
            <v>13705480.203715723</v>
          </cell>
          <cell r="T72">
            <v>18430556.591017015</v>
          </cell>
          <cell r="U72">
            <v>23119499.804102279</v>
          </cell>
          <cell r="V72">
            <v>27845416.585131794</v>
          </cell>
          <cell r="W72">
            <v>32602333.460237965</v>
          </cell>
          <cell r="X72">
            <v>37821673.842057966</v>
          </cell>
          <cell r="Y72">
            <v>43100878.046177618</v>
          </cell>
          <cell r="Z72">
            <v>48291254.591760688</v>
          </cell>
          <cell r="AA72">
            <v>53730781.79588034</v>
          </cell>
          <cell r="AB72">
            <v>59336001.999999993</v>
          </cell>
          <cell r="AD72">
            <v>3428721.6100000003</v>
          </cell>
          <cell r="AE72">
            <v>7480766.8300000001</v>
          </cell>
          <cell r="AF72">
            <v>11905515.32</v>
          </cell>
          <cell r="AG72">
            <v>15629350.27</v>
          </cell>
          <cell r="AH72">
            <v>20006619.969999999</v>
          </cell>
          <cell r="AI72">
            <v>24440983.579999998</v>
          </cell>
          <cell r="AJ72">
            <v>28304185.399999999</v>
          </cell>
          <cell r="AK72">
            <v>32887149.669999998</v>
          </cell>
          <cell r="AL72">
            <v>37207037.199999996</v>
          </cell>
          <cell r="AM72">
            <v>41343350.489999995</v>
          </cell>
          <cell r="AN72">
            <v>46267787.159999996</v>
          </cell>
          <cell r="AO72">
            <v>51169341.319999993</v>
          </cell>
        </row>
        <row r="74">
          <cell r="C74" t="str">
            <v>Total Other</v>
          </cell>
          <cell r="D74">
            <v>76411.7</v>
          </cell>
          <cell r="E74">
            <v>116367.63</v>
          </cell>
          <cell r="F74">
            <v>133631.16</v>
          </cell>
          <cell r="G74">
            <v>88432.25</v>
          </cell>
          <cell r="H74">
            <v>88432.25</v>
          </cell>
          <cell r="I74">
            <v>88432.25</v>
          </cell>
          <cell r="J74">
            <v>88432.25</v>
          </cell>
          <cell r="K74">
            <v>88432.25</v>
          </cell>
          <cell r="L74">
            <v>88432.25</v>
          </cell>
          <cell r="M74">
            <v>88432.25</v>
          </cell>
          <cell r="N74">
            <v>88432.25</v>
          </cell>
          <cell r="O74">
            <v>88432.25</v>
          </cell>
          <cell r="Q74">
            <v>22095.088408569558</v>
          </cell>
          <cell r="R74">
            <v>25316.993864805074</v>
          </cell>
          <cell r="S74">
            <v>62391.337702640638</v>
          </cell>
          <cell r="T74">
            <v>145997.60631491005</v>
          </cell>
          <cell r="U74">
            <v>144645.19628074556</v>
          </cell>
          <cell r="V74">
            <v>152275.62713288105</v>
          </cell>
          <cell r="W74">
            <v>207600.63857855054</v>
          </cell>
          <cell r="X74">
            <v>173458.06687361206</v>
          </cell>
          <cell r="Y74">
            <v>170258.60119737353</v>
          </cell>
          <cell r="Z74">
            <v>244875.41098886909</v>
          </cell>
          <cell r="AA74">
            <v>248251.13767443059</v>
          </cell>
          <cell r="AB74">
            <v>260546.59712029211</v>
          </cell>
          <cell r="AD74">
            <v>31432.78</v>
          </cell>
          <cell r="AE74">
            <v>99137.18</v>
          </cell>
          <cell r="AF74">
            <v>-9974.3000000000175</v>
          </cell>
          <cell r="AG74">
            <v>-56590.890000000014</v>
          </cell>
          <cell r="AH74">
            <v>-71303.050000000017</v>
          </cell>
          <cell r="AI74">
            <v>-53956.780000000021</v>
          </cell>
          <cell r="AJ74">
            <v>-117723.18000000002</v>
          </cell>
          <cell r="AK74">
            <v>-140210.55000000002</v>
          </cell>
          <cell r="AL74">
            <v>-209533.51</v>
          </cell>
          <cell r="AM74">
            <v>-240372.5</v>
          </cell>
          <cell r="AN74">
            <v>-322906.90000000002</v>
          </cell>
          <cell r="AO74">
            <v>-397636.58</v>
          </cell>
        </row>
        <row r="75">
          <cell r="C75" t="str">
            <v xml:space="preserve">Total LFL </v>
          </cell>
          <cell r="D75">
            <v>4665540.3870055452</v>
          </cell>
          <cell r="E75">
            <v>9769676.2470055446</v>
          </cell>
          <cell r="F75">
            <v>14418050.347005546</v>
          </cell>
          <cell r="G75">
            <v>19141822.547005545</v>
          </cell>
          <cell r="H75">
            <v>19141822.547005545</v>
          </cell>
          <cell r="I75">
            <v>19141822.547005545</v>
          </cell>
          <cell r="J75">
            <v>19141822.547005545</v>
          </cell>
          <cell r="K75">
            <v>19141822.547005545</v>
          </cell>
          <cell r="L75">
            <v>19141822.547005545</v>
          </cell>
          <cell r="M75">
            <v>19141822.547005545</v>
          </cell>
          <cell r="N75">
            <v>19141822.547005545</v>
          </cell>
          <cell r="O75">
            <v>19141822.547005545</v>
          </cell>
          <cell r="Q75">
            <v>4497363.500100106</v>
          </cell>
          <cell r="R75">
            <v>9058655.9461677391</v>
          </cell>
          <cell r="S75">
            <v>13767871.541418366</v>
          </cell>
          <cell r="T75">
            <v>18576554.197331928</v>
          </cell>
          <cell r="U75">
            <v>23264145.000383027</v>
          </cell>
          <cell r="V75">
            <v>27997692.212264679</v>
          </cell>
          <cell r="W75">
            <v>32809934.098816521</v>
          </cell>
          <cell r="X75">
            <v>37995131.908931583</v>
          </cell>
          <cell r="Y75">
            <v>43271136.647375003</v>
          </cell>
          <cell r="Z75">
            <v>48536130.002749562</v>
          </cell>
          <cell r="AA75">
            <v>53979032.933554776</v>
          </cell>
          <cell r="AB75">
            <v>59596548.597120292</v>
          </cell>
          <cell r="AD75">
            <v>3460154.39</v>
          </cell>
          <cell r="AE75">
            <v>7579904.0099999998</v>
          </cell>
          <cell r="AF75">
            <v>11895541.02</v>
          </cell>
          <cell r="AG75">
            <v>15572759.379999999</v>
          </cell>
          <cell r="AH75">
            <v>19935316.919999998</v>
          </cell>
          <cell r="AI75">
            <v>24387026.799999997</v>
          </cell>
          <cell r="AJ75">
            <v>28186462.219999999</v>
          </cell>
          <cell r="AK75">
            <v>32746939.119999997</v>
          </cell>
          <cell r="AL75">
            <v>36997503.689999998</v>
          </cell>
          <cell r="AM75">
            <v>41102977.989999995</v>
          </cell>
          <cell r="AN75">
            <v>45944880.259999998</v>
          </cell>
          <cell r="AO75">
            <v>50771704.739999995</v>
          </cell>
        </row>
        <row r="76">
          <cell r="C76" t="str">
            <v>Total Company</v>
          </cell>
          <cell r="D76">
            <v>4737217.5070055453</v>
          </cell>
          <cell r="E76">
            <v>9859928.0970055461</v>
          </cell>
          <cell r="F76">
            <v>14646104.967005547</v>
          </cell>
          <cell r="G76">
            <v>19365272.757005546</v>
          </cell>
          <cell r="H76">
            <v>19365272.757005546</v>
          </cell>
          <cell r="I76">
            <v>19365272.757005546</v>
          </cell>
          <cell r="J76">
            <v>19365272.757005546</v>
          </cell>
          <cell r="K76">
            <v>19365272.757005546</v>
          </cell>
          <cell r="L76">
            <v>19365272.757005546</v>
          </cell>
          <cell r="M76">
            <v>19365272.757005546</v>
          </cell>
          <cell r="N76">
            <v>19365272.757005546</v>
          </cell>
          <cell r="O76">
            <v>19365272.757005546</v>
          </cell>
          <cell r="Q76">
            <v>4412807.500100106</v>
          </cell>
          <cell r="R76">
            <v>9060031.9461677391</v>
          </cell>
          <cell r="S76">
            <v>13876552.541418366</v>
          </cell>
          <cell r="T76">
            <v>18727722.197331928</v>
          </cell>
          <cell r="U76">
            <v>23425709.000383027</v>
          </cell>
          <cell r="V76">
            <v>28160951.212264679</v>
          </cell>
          <cell r="W76">
            <v>32890150.098816521</v>
          </cell>
          <cell r="X76">
            <v>38275577.908931583</v>
          </cell>
          <cell r="Y76">
            <v>43657936.647375003</v>
          </cell>
          <cell r="Z76">
            <v>49157701.002749562</v>
          </cell>
          <cell r="AA76">
            <v>54970335.933554776</v>
          </cell>
          <cell r="AB76">
            <v>61011965.597120292</v>
          </cell>
          <cell r="AD76">
            <v>3290850.2800000003</v>
          </cell>
          <cell r="AE76">
            <v>7216393.0700000003</v>
          </cell>
          <cell r="AF76">
            <v>11330600.620000001</v>
          </cell>
          <cell r="AG76">
            <v>14766076.440000001</v>
          </cell>
          <cell r="AH76">
            <v>19036446.050000001</v>
          </cell>
          <cell r="AI76">
            <v>23278040.190000001</v>
          </cell>
          <cell r="AJ76">
            <v>26872805.18</v>
          </cell>
          <cell r="AK76">
            <v>31293055.149999999</v>
          </cell>
          <cell r="AL76">
            <v>35482958.589999996</v>
          </cell>
          <cell r="AM76">
            <v>39507229.589999996</v>
          </cell>
          <cell r="AN76">
            <v>44330404.269999996</v>
          </cell>
          <cell r="AO76">
            <v>49137547.659999996</v>
          </cell>
        </row>
      </sheetData>
      <sheetData sheetId="10" refreshError="1">
        <row r="79">
          <cell r="C79" t="str">
            <v>Core 20 clubs</v>
          </cell>
          <cell r="D79">
            <v>3212686.4799999995</v>
          </cell>
          <cell r="E79">
            <v>3314772.67</v>
          </cell>
          <cell r="F79">
            <v>3293786.3500000006</v>
          </cell>
          <cell r="G79">
            <v>3211924.0900000003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3105428.2583814319</v>
          </cell>
          <cell r="R79">
            <v>3270849.2583814319</v>
          </cell>
          <cell r="S79">
            <v>3344823.2583814319</v>
          </cell>
          <cell r="T79">
            <v>3359107.2583814319</v>
          </cell>
          <cell r="U79">
            <v>3336757.2583814319</v>
          </cell>
          <cell r="V79">
            <v>3287087.2583814319</v>
          </cell>
          <cell r="W79">
            <v>3391222.2583814319</v>
          </cell>
          <cell r="X79">
            <v>3603704.8382659955</v>
          </cell>
          <cell r="Y79">
            <v>3639908.8382659955</v>
          </cell>
          <cell r="Z79">
            <v>3606516.8382659955</v>
          </cell>
          <cell r="AA79">
            <v>3694975.8382659955</v>
          </cell>
          <cell r="AB79">
            <v>3759574.8382659955</v>
          </cell>
          <cell r="AD79">
            <v>2694738.8000000003</v>
          </cell>
          <cell r="AE79">
            <v>3004887.8100000005</v>
          </cell>
          <cell r="AF79">
            <v>2960477.39</v>
          </cell>
          <cell r="AG79">
            <v>2800198.53</v>
          </cell>
          <cell r="AH79">
            <v>3243115.51</v>
          </cell>
          <cell r="AI79">
            <v>3231505.9400000004</v>
          </cell>
          <cell r="AJ79">
            <v>3096284.55</v>
          </cell>
          <cell r="AK79">
            <v>3284366.29</v>
          </cell>
          <cell r="AL79">
            <v>3029161.13</v>
          </cell>
          <cell r="AM79">
            <v>2839556.37</v>
          </cell>
          <cell r="AN79">
            <v>3256065.62</v>
          </cell>
          <cell r="AO79">
            <v>3268875.8400000008</v>
          </cell>
        </row>
        <row r="80">
          <cell r="C80" t="str">
            <v>98/99 8 clubs</v>
          </cell>
          <cell r="D80">
            <v>717503.89999999991</v>
          </cell>
          <cell r="E80">
            <v>705739.51</v>
          </cell>
          <cell r="F80">
            <v>739037.46</v>
          </cell>
          <cell r="G80">
            <v>674339.24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664359.15331010451</v>
          </cell>
          <cell r="R80">
            <v>673914.28222996509</v>
          </cell>
          <cell r="S80">
            <v>719675.99303135881</v>
          </cell>
          <cell r="T80">
            <v>728805.12891986058</v>
          </cell>
          <cell r="U80">
            <v>644240.95470383274</v>
          </cell>
          <cell r="V80">
            <v>765001.52264808363</v>
          </cell>
          <cell r="W80">
            <v>775644.61672473862</v>
          </cell>
          <cell r="X80">
            <v>868562.54355400696</v>
          </cell>
          <cell r="Y80">
            <v>869028.36585365853</v>
          </cell>
          <cell r="Z80">
            <v>870634.70731707313</v>
          </cell>
          <cell r="AA80">
            <v>922383.36585365853</v>
          </cell>
          <cell r="AB80">
            <v>947952.36585365853</v>
          </cell>
          <cell r="AD80">
            <v>409565.67999999993</v>
          </cell>
          <cell r="AE80">
            <v>741515.15</v>
          </cell>
          <cell r="AF80">
            <v>625183.09000000008</v>
          </cell>
          <cell r="AG80">
            <v>545329.82000000007</v>
          </cell>
          <cell r="AH80">
            <v>688989.67</v>
          </cell>
          <cell r="AI80">
            <v>694293.14999999991</v>
          </cell>
          <cell r="AJ80">
            <v>603540.64</v>
          </cell>
          <cell r="AK80">
            <v>734498.91999999993</v>
          </cell>
          <cell r="AL80">
            <v>709693.72000000009</v>
          </cell>
          <cell r="AM80">
            <v>588446.11</v>
          </cell>
          <cell r="AN80">
            <v>773931.10000000009</v>
          </cell>
          <cell r="AO80">
            <v>746668.91999999993</v>
          </cell>
        </row>
        <row r="81">
          <cell r="C81" t="str">
            <v>RHG 6 clubs</v>
          </cell>
          <cell r="D81">
            <v>946409.3</v>
          </cell>
          <cell r="E81">
            <v>913190.22</v>
          </cell>
          <cell r="F81">
            <v>948040.67999999993</v>
          </cell>
          <cell r="G81">
            <v>885623.26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851205</v>
          </cell>
          <cell r="R81">
            <v>865931</v>
          </cell>
          <cell r="S81">
            <v>840629</v>
          </cell>
          <cell r="T81">
            <v>894251</v>
          </cell>
          <cell r="U81">
            <v>912327</v>
          </cell>
          <cell r="V81">
            <v>925893</v>
          </cell>
          <cell r="W81">
            <v>929354</v>
          </cell>
          <cell r="X81">
            <v>1011593</v>
          </cell>
          <cell r="Y81">
            <v>1013741</v>
          </cell>
          <cell r="Z81">
            <v>989576</v>
          </cell>
          <cell r="AA81">
            <v>1038674</v>
          </cell>
          <cell r="AB81">
            <v>1061346</v>
          </cell>
          <cell r="AD81">
            <v>650129.47</v>
          </cell>
          <cell r="AE81">
            <v>764142.06</v>
          </cell>
          <cell r="AF81">
            <v>843590.41</v>
          </cell>
          <cell r="AG81">
            <v>881405.11</v>
          </cell>
          <cell r="AH81">
            <v>862329.95000000007</v>
          </cell>
          <cell r="AI81">
            <v>894402.15000000014</v>
          </cell>
          <cell r="AJ81">
            <v>806041.87</v>
          </cell>
          <cell r="AK81">
            <v>957330.6</v>
          </cell>
          <cell r="AL81">
            <v>824023.0199999999</v>
          </cell>
          <cell r="AM81">
            <v>855892.02999999991</v>
          </cell>
          <cell r="AN81">
            <v>888297.97000000009</v>
          </cell>
          <cell r="AO81">
            <v>933168.99000000011</v>
          </cell>
        </row>
        <row r="82">
          <cell r="C82" t="str">
            <v>Core 34 clubs</v>
          </cell>
          <cell r="D82">
            <v>4876599.68</v>
          </cell>
          <cell r="E82">
            <v>4933702.3999999994</v>
          </cell>
          <cell r="F82">
            <v>4980864.49</v>
          </cell>
          <cell r="G82">
            <v>4771886.59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4620992.4116915362</v>
          </cell>
          <cell r="R82">
            <v>4810694.5406113975</v>
          </cell>
          <cell r="S82">
            <v>4905128.2514127903</v>
          </cell>
          <cell r="T82">
            <v>4982163.3873012923</v>
          </cell>
          <cell r="U82">
            <v>4893325.2130852649</v>
          </cell>
          <cell r="V82">
            <v>4977981.781029515</v>
          </cell>
          <cell r="W82">
            <v>5096220.8751061708</v>
          </cell>
          <cell r="X82">
            <v>5483860.3818200026</v>
          </cell>
          <cell r="Y82">
            <v>5522678.2041196544</v>
          </cell>
          <cell r="Z82">
            <v>5466727.5455830684</v>
          </cell>
          <cell r="AA82">
            <v>5656033.2041196544</v>
          </cell>
          <cell r="AB82">
            <v>5768873.2041196544</v>
          </cell>
          <cell r="AD82">
            <v>3754433.95</v>
          </cell>
          <cell r="AE82">
            <v>4510545.0200000005</v>
          </cell>
          <cell r="AF82">
            <v>4429250.8900000006</v>
          </cell>
          <cell r="AG82">
            <v>4226933.46</v>
          </cell>
          <cell r="AH82">
            <v>4794435.13</v>
          </cell>
          <cell r="AI82">
            <v>4820201.24</v>
          </cell>
          <cell r="AJ82">
            <v>4505867.0600000005</v>
          </cell>
          <cell r="AK82">
            <v>4976195.8099999996</v>
          </cell>
          <cell r="AL82">
            <v>4562877.87</v>
          </cell>
          <cell r="AM82">
            <v>4283894.51</v>
          </cell>
          <cell r="AN82">
            <v>4918294.6900000013</v>
          </cell>
          <cell r="AO82">
            <v>4948713.75</v>
          </cell>
        </row>
        <row r="83">
          <cell r="C83" t="str">
            <v>Contingency</v>
          </cell>
          <cell r="D83">
            <v>-207791.94</v>
          </cell>
          <cell r="E83">
            <v>218122.09</v>
          </cell>
          <cell r="F83">
            <v>-319593.56</v>
          </cell>
          <cell r="G83">
            <v>137372.79999999999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-3684</v>
          </cell>
          <cell r="R83">
            <v>-111869</v>
          </cell>
          <cell r="S83">
            <v>-158189</v>
          </cell>
          <cell r="T83">
            <v>-201519</v>
          </cell>
          <cell r="U83">
            <v>-199104</v>
          </cell>
          <cell r="V83">
            <v>-245759</v>
          </cell>
          <cell r="W83">
            <v>-373649</v>
          </cell>
          <cell r="X83">
            <v>-400189</v>
          </cell>
          <cell r="Y83">
            <v>-367754</v>
          </cell>
          <cell r="Z83">
            <v>-382819</v>
          </cell>
          <cell r="AA83">
            <v>-417254</v>
          </cell>
          <cell r="AB83">
            <v>-412444</v>
          </cell>
          <cell r="AD83">
            <v>262858.8</v>
          </cell>
          <cell r="AE83">
            <v>-148112.20000000001</v>
          </cell>
          <cell r="AF83">
            <v>357708.35</v>
          </cell>
          <cell r="AG83">
            <v>-22525.199999999997</v>
          </cell>
          <cell r="AH83">
            <v>-273881.2</v>
          </cell>
          <cell r="AI83">
            <v>-222252.2</v>
          </cell>
          <cell r="AJ83">
            <v>-423493.2</v>
          </cell>
          <cell r="AK83">
            <v>-291356.2</v>
          </cell>
          <cell r="AL83">
            <v>-176182.2</v>
          </cell>
          <cell r="AM83">
            <v>70415.8</v>
          </cell>
          <cell r="AN83">
            <v>5937.8000000000029</v>
          </cell>
          <cell r="AO83">
            <v>-87557.2</v>
          </cell>
        </row>
        <row r="84">
          <cell r="C84" t="str">
            <v>Core incl Contingency</v>
          </cell>
          <cell r="D84">
            <v>4668807.7399999993</v>
          </cell>
          <cell r="E84">
            <v>5151824.4899999993</v>
          </cell>
          <cell r="F84">
            <v>4661270.9300000006</v>
          </cell>
          <cell r="G84">
            <v>4909259.3899999997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4617308.4116915362</v>
          </cell>
          <cell r="R84">
            <v>4698825.5406113975</v>
          </cell>
          <cell r="S84">
            <v>4746939.2514127903</v>
          </cell>
          <cell r="T84">
            <v>4780644.3873012923</v>
          </cell>
          <cell r="U84">
            <v>4694221.2130852649</v>
          </cell>
          <cell r="V84">
            <v>4732222.781029515</v>
          </cell>
          <cell r="W84">
            <v>4722571.8751061708</v>
          </cell>
          <cell r="X84">
            <v>5083671.3818200026</v>
          </cell>
          <cell r="Y84">
            <v>5154924.2041196544</v>
          </cell>
          <cell r="Z84">
            <v>5083908.5455830684</v>
          </cell>
          <cell r="AA84">
            <v>5238779.2041196544</v>
          </cell>
          <cell r="AB84">
            <v>5356429.2041196544</v>
          </cell>
          <cell r="AD84">
            <v>4017292.75</v>
          </cell>
          <cell r="AE84">
            <v>4362432.82</v>
          </cell>
          <cell r="AF84">
            <v>4786959.24</v>
          </cell>
          <cell r="AG84">
            <v>4204408.26</v>
          </cell>
          <cell r="AH84">
            <v>4520553.93</v>
          </cell>
          <cell r="AI84">
            <v>4597949.04</v>
          </cell>
          <cell r="AJ84">
            <v>4082373.86</v>
          </cell>
          <cell r="AK84">
            <v>4684839.6099999994</v>
          </cell>
          <cell r="AL84">
            <v>4386695.67</v>
          </cell>
          <cell r="AM84">
            <v>4354310.3100000005</v>
          </cell>
          <cell r="AN84">
            <v>4924232.49</v>
          </cell>
          <cell r="AO84">
            <v>4861156.55</v>
          </cell>
        </row>
        <row r="85">
          <cell r="C85" t="str">
            <v>99/00 9 clubs</v>
          </cell>
          <cell r="D85">
            <v>1023432.8497412198</v>
          </cell>
          <cell r="E85">
            <v>1032311.52</v>
          </cell>
          <cell r="F85">
            <v>1099310.6299999999</v>
          </cell>
          <cell r="G85">
            <v>983849.46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965322</v>
          </cell>
          <cell r="R85">
            <v>962865</v>
          </cell>
          <cell r="S85">
            <v>1031188</v>
          </cell>
          <cell r="T85">
            <v>1047976</v>
          </cell>
          <cell r="U85">
            <v>1095843</v>
          </cell>
          <cell r="V85">
            <v>1096033</v>
          </cell>
          <cell r="W85">
            <v>1156497</v>
          </cell>
          <cell r="X85">
            <v>1265853</v>
          </cell>
          <cell r="Y85">
            <v>1257643</v>
          </cell>
          <cell r="Z85">
            <v>1243907</v>
          </cell>
          <cell r="AA85">
            <v>1327279</v>
          </cell>
          <cell r="AB85">
            <v>1370658</v>
          </cell>
          <cell r="AD85">
            <v>579426.54</v>
          </cell>
          <cell r="AE85">
            <v>822843.43</v>
          </cell>
          <cell r="AF85">
            <v>733809.45</v>
          </cell>
          <cell r="AG85">
            <v>644030.39000000013</v>
          </cell>
          <cell r="AH85">
            <v>967129.14</v>
          </cell>
          <cell r="AI85">
            <v>975334.73</v>
          </cell>
          <cell r="AJ85">
            <v>901279.1100000001</v>
          </cell>
          <cell r="AK85">
            <v>1007310.0900000001</v>
          </cell>
          <cell r="AL85">
            <v>1045087.02</v>
          </cell>
          <cell r="AM85">
            <v>908323.69000000006</v>
          </cell>
          <cell r="AN85">
            <v>1099296</v>
          </cell>
          <cell r="AO85">
            <v>1148920.7799999998</v>
          </cell>
        </row>
        <row r="86">
          <cell r="C86" t="str">
            <v>00/01 1 club</v>
          </cell>
          <cell r="D86">
            <v>176536.33</v>
          </cell>
          <cell r="E86">
            <v>165891.03</v>
          </cell>
          <cell r="F86">
            <v>162232.88999999998</v>
          </cell>
          <cell r="G86">
            <v>175048.22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165257</v>
          </cell>
          <cell r="R86">
            <v>162750</v>
          </cell>
          <cell r="S86">
            <v>160384</v>
          </cell>
          <cell r="T86">
            <v>169075</v>
          </cell>
          <cell r="U86">
            <v>165249</v>
          </cell>
          <cell r="V86">
            <v>164031</v>
          </cell>
          <cell r="W86">
            <v>175467</v>
          </cell>
          <cell r="X86">
            <v>186186</v>
          </cell>
          <cell r="Y86">
            <v>183007</v>
          </cell>
          <cell r="Z86">
            <v>185180</v>
          </cell>
          <cell r="AA86">
            <v>189839</v>
          </cell>
          <cell r="AB86">
            <v>194503</v>
          </cell>
          <cell r="AD86">
            <v>91257.39</v>
          </cell>
          <cell r="AE86">
            <v>133242.42000000001</v>
          </cell>
          <cell r="AF86">
            <v>133237.54</v>
          </cell>
          <cell r="AG86">
            <v>129218.2</v>
          </cell>
          <cell r="AH86">
            <v>149299.79</v>
          </cell>
          <cell r="AI86">
            <v>160089.59999999998</v>
          </cell>
          <cell r="AJ86">
            <v>153752.07</v>
          </cell>
          <cell r="AK86">
            <v>149219.65</v>
          </cell>
          <cell r="AL86">
            <v>151820.74</v>
          </cell>
          <cell r="AM86">
            <v>140050.11000000002</v>
          </cell>
          <cell r="AN86">
            <v>159443.15</v>
          </cell>
          <cell r="AO86">
            <v>179550.75</v>
          </cell>
        </row>
        <row r="87">
          <cell r="C87" t="str">
            <v>01/02 5 clubs</v>
          </cell>
          <cell r="D87">
            <v>216221.06999999995</v>
          </cell>
          <cell r="E87">
            <v>211185.39</v>
          </cell>
          <cell r="F87">
            <v>301351.21000000002</v>
          </cell>
          <cell r="G87">
            <v>248146.55000000002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51147</v>
          </cell>
          <cell r="R87">
            <v>215042</v>
          </cell>
          <cell r="S87">
            <v>236415</v>
          </cell>
          <cell r="T87">
            <v>238190</v>
          </cell>
          <cell r="U87">
            <v>319506</v>
          </cell>
          <cell r="V87">
            <v>334584</v>
          </cell>
          <cell r="W87">
            <v>317784</v>
          </cell>
          <cell r="X87">
            <v>403728</v>
          </cell>
          <cell r="Y87">
            <v>417075</v>
          </cell>
          <cell r="Z87">
            <v>379551</v>
          </cell>
          <cell r="AA87">
            <v>474801</v>
          </cell>
          <cell r="AB87">
            <v>499811</v>
          </cell>
          <cell r="AD87">
            <v>-169304.11</v>
          </cell>
          <cell r="AE87">
            <v>-167404.22999999998</v>
          </cell>
          <cell r="AF87">
            <v>-148342.10999999996</v>
          </cell>
          <cell r="AG87">
            <v>-188188.35</v>
          </cell>
          <cell r="AH87">
            <v>-38280.44</v>
          </cell>
          <cell r="AI87">
            <v>-153728.72000000003</v>
          </cell>
          <cell r="AJ87">
            <v>-123140.96000000002</v>
          </cell>
          <cell r="AK87">
            <v>-40635.999999999985</v>
          </cell>
          <cell r="AL87">
            <v>38660.459999999992</v>
          </cell>
          <cell r="AM87">
            <v>21142.680000000037</v>
          </cell>
          <cell r="AN87">
            <v>17793.099999999991</v>
          </cell>
          <cell r="AO87">
            <v>63430.520000000004</v>
          </cell>
        </row>
        <row r="88">
          <cell r="C88" t="str">
            <v>02/03 4 clubs</v>
          </cell>
          <cell r="D88">
            <v>-43198.96</v>
          </cell>
          <cell r="E88">
            <v>-69090.25</v>
          </cell>
          <cell r="F88">
            <v>-39441.07</v>
          </cell>
          <cell r="G88">
            <v>-128170.12999999999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-60000</v>
          </cell>
          <cell r="U88">
            <v>-180000</v>
          </cell>
          <cell r="V88">
            <v>-167629</v>
          </cell>
          <cell r="W88">
            <v>-178874</v>
          </cell>
          <cell r="X88">
            <v>11862</v>
          </cell>
          <cell r="Y88">
            <v>-71961</v>
          </cell>
          <cell r="Z88">
            <v>100573</v>
          </cell>
          <cell r="AA88">
            <v>133691</v>
          </cell>
          <cell r="AB88">
            <v>163063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-2450</v>
          </cell>
          <cell r="AN88">
            <v>-80</v>
          </cell>
          <cell r="AO88">
            <v>2530</v>
          </cell>
        </row>
        <row r="89">
          <cell r="C89" t="str">
            <v>Total</v>
          </cell>
          <cell r="D89">
            <v>6041799.0297412202</v>
          </cell>
          <cell r="E89">
            <v>6492122.1799999997</v>
          </cell>
          <cell r="F89">
            <v>6184724.5899999999</v>
          </cell>
          <cell r="G89">
            <v>6188133.4899999993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5799034.4116915362</v>
          </cell>
          <cell r="R89">
            <v>6039482.5406113975</v>
          </cell>
          <cell r="S89">
            <v>6174926.2514127903</v>
          </cell>
          <cell r="T89">
            <v>6175885.3873012923</v>
          </cell>
          <cell r="U89">
            <v>6094819.2130852649</v>
          </cell>
          <cell r="V89">
            <v>6159241.781029515</v>
          </cell>
          <cell r="W89">
            <v>6193445.8751061708</v>
          </cell>
          <cell r="X89">
            <v>6951300.3818200026</v>
          </cell>
          <cell r="Y89">
            <v>6940688.2041196544</v>
          </cell>
          <cell r="Z89">
            <v>6993119.5455830684</v>
          </cell>
          <cell r="AA89">
            <v>7364389.2041196544</v>
          </cell>
          <cell r="AB89">
            <v>7584464.2041196544</v>
          </cell>
          <cell r="AD89">
            <v>4518672.57</v>
          </cell>
          <cell r="AE89">
            <v>5151114.4400000004</v>
          </cell>
          <cell r="AF89">
            <v>5505664.120000001</v>
          </cell>
          <cell r="AG89">
            <v>4789468.5</v>
          </cell>
          <cell r="AH89">
            <v>5598702.4199999999</v>
          </cell>
          <cell r="AI89">
            <v>5579644.6500000004</v>
          </cell>
          <cell r="AJ89">
            <v>5014264.08</v>
          </cell>
          <cell r="AK89">
            <v>5800733.3499999996</v>
          </cell>
          <cell r="AL89">
            <v>5622263.8900000006</v>
          </cell>
          <cell r="AM89">
            <v>5421376.79</v>
          </cell>
          <cell r="AN89">
            <v>6200684.7400000012</v>
          </cell>
          <cell r="AO89">
            <v>6255588.6000000006</v>
          </cell>
        </row>
        <row r="90">
          <cell r="C90" t="str">
            <v>Total Brand LFL</v>
          </cell>
          <cell r="D90">
            <v>5868776.9197412198</v>
          </cell>
          <cell r="E90">
            <v>6350027.0399999991</v>
          </cell>
          <cell r="F90">
            <v>5922814.4500000002</v>
          </cell>
          <cell r="G90">
            <v>6068157.0699999994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5747887.4116915362</v>
          </cell>
          <cell r="R90">
            <v>5824440.5406113975</v>
          </cell>
          <cell r="S90">
            <v>5938511.2514127903</v>
          </cell>
          <cell r="T90">
            <v>5997695.3873012923</v>
          </cell>
          <cell r="U90">
            <v>5955313.2130852649</v>
          </cell>
          <cell r="V90">
            <v>5992286.781029515</v>
          </cell>
          <cell r="W90">
            <v>6054535.8751061708</v>
          </cell>
          <cell r="X90">
            <v>6535710.3818200026</v>
          </cell>
          <cell r="Y90">
            <v>6595574.2041196544</v>
          </cell>
          <cell r="Z90">
            <v>6512995.5455830684</v>
          </cell>
          <cell r="AA90">
            <v>6755897.2041196544</v>
          </cell>
          <cell r="AB90">
            <v>6921590.2041196544</v>
          </cell>
          <cell r="AD90">
            <v>4687976.68</v>
          </cell>
          <cell r="AE90">
            <v>5318518.67</v>
          </cell>
          <cell r="AF90">
            <v>5654006.2300000014</v>
          </cell>
          <cell r="AG90">
            <v>4977656.8499999996</v>
          </cell>
          <cell r="AH90">
            <v>5636982.8599999994</v>
          </cell>
          <cell r="AI90">
            <v>5733373.3700000001</v>
          </cell>
          <cell r="AJ90">
            <v>5137405.04</v>
          </cell>
          <cell r="AK90">
            <v>5841369.3499999996</v>
          </cell>
          <cell r="AL90">
            <v>5583603.4300000006</v>
          </cell>
          <cell r="AM90">
            <v>5402684.1100000003</v>
          </cell>
          <cell r="AN90">
            <v>6182971.6400000006</v>
          </cell>
          <cell r="AO90">
            <v>6189628.0800000001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C92" t="str">
            <v>Total Other</v>
          </cell>
          <cell r="D92">
            <v>179414.66999999998</v>
          </cell>
          <cell r="E92">
            <v>142957.57</v>
          </cell>
          <cell r="F92">
            <v>118627.07</v>
          </cell>
          <cell r="G92">
            <v>56214.749999999993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114281.19637756956</v>
          </cell>
          <cell r="R92">
            <v>95029.01342523552</v>
          </cell>
          <cell r="S92">
            <v>128881.45180683557</v>
          </cell>
          <cell r="T92">
            <v>175792.37658126943</v>
          </cell>
          <cell r="U92">
            <v>90454.697934835509</v>
          </cell>
          <cell r="V92">
            <v>99937.538821135502</v>
          </cell>
          <cell r="W92">
            <v>148011.11941466949</v>
          </cell>
          <cell r="X92">
            <v>58164.536264061535</v>
          </cell>
          <cell r="Y92">
            <v>89107.642292761462</v>
          </cell>
          <cell r="Z92">
            <v>167302.91776049556</v>
          </cell>
          <cell r="AA92">
            <v>95682.834654561506</v>
          </cell>
          <cell r="AB92">
            <v>104602.56741486152</v>
          </cell>
          <cell r="AD92">
            <v>135491.44</v>
          </cell>
          <cell r="AE92">
            <v>172318.84</v>
          </cell>
          <cell r="AF92">
            <v>-4132.6800000000221</v>
          </cell>
          <cell r="AG92">
            <v>58470.950000000012</v>
          </cell>
          <cell r="AH92">
            <v>90718.2</v>
          </cell>
          <cell r="AI92">
            <v>126737.59</v>
          </cell>
          <cell r="AJ92">
            <v>42312.020000000004</v>
          </cell>
          <cell r="AK92">
            <v>82693.62</v>
          </cell>
          <cell r="AL92">
            <v>35134.499999999985</v>
          </cell>
          <cell r="AM92">
            <v>71394.38</v>
          </cell>
          <cell r="AN92">
            <v>19282.47</v>
          </cell>
          <cell r="AO92">
            <v>26497.14</v>
          </cell>
        </row>
        <row r="93">
          <cell r="C93" t="str">
            <v xml:space="preserve">Total LFL </v>
          </cell>
          <cell r="D93">
            <v>6048191.5897412198</v>
          </cell>
          <cell r="E93">
            <v>6492984.6099999994</v>
          </cell>
          <cell r="F93">
            <v>6041441.5200000005</v>
          </cell>
          <cell r="G93">
            <v>6124371.8199999994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5862168.608069106</v>
          </cell>
          <cell r="R93">
            <v>5919469.5540366331</v>
          </cell>
          <cell r="S93">
            <v>6067392.7032196261</v>
          </cell>
          <cell r="T93">
            <v>6173487.7638825616</v>
          </cell>
          <cell r="U93">
            <v>6045767.9110201001</v>
          </cell>
          <cell r="V93">
            <v>6092224.3198506506</v>
          </cell>
          <cell r="W93">
            <v>6202546.9945208402</v>
          </cell>
          <cell r="X93">
            <v>6593874.9180840645</v>
          </cell>
          <cell r="Y93">
            <v>6684681.8464124156</v>
          </cell>
          <cell r="Z93">
            <v>6680298.4633435635</v>
          </cell>
          <cell r="AA93">
            <v>6851580.0387742156</v>
          </cell>
          <cell r="AB93">
            <v>7026192.7715345155</v>
          </cell>
          <cell r="AD93">
            <v>4823468.1199999992</v>
          </cell>
          <cell r="AE93">
            <v>5490837.5099999998</v>
          </cell>
          <cell r="AF93">
            <v>5649873.5500000007</v>
          </cell>
          <cell r="AG93">
            <v>5036127.8000000007</v>
          </cell>
          <cell r="AH93">
            <v>5727701.0599999996</v>
          </cell>
          <cell r="AI93">
            <v>5860110.96</v>
          </cell>
          <cell r="AJ93">
            <v>5179717.0600000005</v>
          </cell>
          <cell r="AK93">
            <v>5924062.9699999997</v>
          </cell>
          <cell r="AL93">
            <v>5618737.9300000006</v>
          </cell>
          <cell r="AM93">
            <v>5474078.4900000002</v>
          </cell>
          <cell r="AN93">
            <v>6202254.1100000003</v>
          </cell>
          <cell r="AO93">
            <v>6216125.2200000007</v>
          </cell>
        </row>
        <row r="94">
          <cell r="C94" t="str">
            <v>Total Company</v>
          </cell>
          <cell r="D94">
            <v>6221213.6997412201</v>
          </cell>
          <cell r="E94">
            <v>6635079.75</v>
          </cell>
          <cell r="F94">
            <v>6303351.6600000001</v>
          </cell>
          <cell r="G94">
            <v>6244348.2399999993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5913315.608069106</v>
          </cell>
          <cell r="R94">
            <v>6134511.5540366331</v>
          </cell>
          <cell r="S94">
            <v>6303807.7032196261</v>
          </cell>
          <cell r="T94">
            <v>6351677.7638825616</v>
          </cell>
          <cell r="U94">
            <v>6185273.9110201001</v>
          </cell>
          <cell r="V94">
            <v>6259179.3198506506</v>
          </cell>
          <cell r="W94">
            <v>6341456.9945208402</v>
          </cell>
          <cell r="X94">
            <v>7009464.9180840645</v>
          </cell>
          <cell r="Y94">
            <v>7029795.8464124156</v>
          </cell>
          <cell r="Z94">
            <v>7160422.4633435635</v>
          </cell>
          <cell r="AA94">
            <v>7460072.0387742156</v>
          </cell>
          <cell r="AB94">
            <v>7689066.7715345155</v>
          </cell>
          <cell r="AD94">
            <v>4654164.01</v>
          </cell>
          <cell r="AE94">
            <v>5323433.28</v>
          </cell>
          <cell r="AF94">
            <v>5501531.4400000013</v>
          </cell>
          <cell r="AG94">
            <v>4847939.45</v>
          </cell>
          <cell r="AH94">
            <v>5689420.6199999992</v>
          </cell>
          <cell r="AI94">
            <v>5706382.2400000002</v>
          </cell>
          <cell r="AJ94">
            <v>5056576.0999999996</v>
          </cell>
          <cell r="AK94">
            <v>5883426.9699999997</v>
          </cell>
          <cell r="AL94">
            <v>5657398.3900000006</v>
          </cell>
          <cell r="AM94">
            <v>5492771.1699999999</v>
          </cell>
          <cell r="AN94">
            <v>6219967.2100000009</v>
          </cell>
          <cell r="AO94">
            <v>6282085.7400000002</v>
          </cell>
        </row>
        <row r="98">
          <cell r="C98" t="str">
            <v>Core 20 clubs</v>
          </cell>
          <cell r="D98">
            <v>3212686.4799999995</v>
          </cell>
          <cell r="E98">
            <v>6527459.1499999985</v>
          </cell>
          <cell r="F98">
            <v>9821245.5</v>
          </cell>
          <cell r="G98">
            <v>13033169.59</v>
          </cell>
          <cell r="H98">
            <v>13033169.59</v>
          </cell>
          <cell r="I98">
            <v>13033169.59</v>
          </cell>
          <cell r="J98">
            <v>13033169.59</v>
          </cell>
          <cell r="K98">
            <v>13033169.59</v>
          </cell>
          <cell r="L98">
            <v>13033169.59</v>
          </cell>
          <cell r="M98">
            <v>13033169.59</v>
          </cell>
          <cell r="N98">
            <v>13033169.59</v>
          </cell>
          <cell r="O98">
            <v>13033169.59</v>
          </cell>
          <cell r="Q98">
            <v>3105428.2583814319</v>
          </cell>
          <cell r="R98">
            <v>6376277.5167628638</v>
          </cell>
          <cell r="S98">
            <v>9721100.7751442958</v>
          </cell>
          <cell r="T98">
            <v>13080208.033525728</v>
          </cell>
          <cell r="U98">
            <v>16416965.29190716</v>
          </cell>
          <cell r="V98">
            <v>19704052.550288592</v>
          </cell>
          <cell r="W98">
            <v>23095274.808670022</v>
          </cell>
          <cell r="X98">
            <v>26698979.646936018</v>
          </cell>
          <cell r="Y98">
            <v>30338888.485202014</v>
          </cell>
          <cell r="Z98">
            <v>33945405.323468015</v>
          </cell>
          <cell r="AA98">
            <v>37640381.161734007</v>
          </cell>
          <cell r="AB98">
            <v>41399956</v>
          </cell>
          <cell r="AD98">
            <v>2694738.8000000003</v>
          </cell>
          <cell r="AE98">
            <v>5699626.6100000013</v>
          </cell>
          <cell r="AF98">
            <v>8660104</v>
          </cell>
          <cell r="AG98">
            <v>11460302.529999999</v>
          </cell>
          <cell r="AH98">
            <v>14703418.039999999</v>
          </cell>
          <cell r="AI98">
            <v>17934923.98</v>
          </cell>
          <cell r="AJ98">
            <v>21031208.530000001</v>
          </cell>
          <cell r="AK98">
            <v>24315574.82</v>
          </cell>
          <cell r="AL98">
            <v>27344735.950000003</v>
          </cell>
          <cell r="AM98">
            <v>30184292.32</v>
          </cell>
          <cell r="AN98">
            <v>33440357.940000005</v>
          </cell>
          <cell r="AO98">
            <v>36709233.780000001</v>
          </cell>
        </row>
        <row r="99">
          <cell r="C99" t="str">
            <v>98/99 8 clubs</v>
          </cell>
          <cell r="D99">
            <v>717503.89999999991</v>
          </cell>
          <cell r="E99">
            <v>1423243.41</v>
          </cell>
          <cell r="F99">
            <v>2162280.87</v>
          </cell>
          <cell r="G99">
            <v>2836620.11</v>
          </cell>
          <cell r="H99">
            <v>2836620.11</v>
          </cell>
          <cell r="I99">
            <v>2836620.11</v>
          </cell>
          <cell r="J99">
            <v>2836620.11</v>
          </cell>
          <cell r="K99">
            <v>2836620.11</v>
          </cell>
          <cell r="L99">
            <v>2836620.11</v>
          </cell>
          <cell r="M99">
            <v>2836620.11</v>
          </cell>
          <cell r="N99">
            <v>2836620.11</v>
          </cell>
          <cell r="O99">
            <v>2836620.11</v>
          </cell>
          <cell r="Q99">
            <v>664359.15331010451</v>
          </cell>
          <cell r="R99">
            <v>1338273.4355400696</v>
          </cell>
          <cell r="S99">
            <v>2057949.4285714284</v>
          </cell>
          <cell r="T99">
            <v>2786754.557491289</v>
          </cell>
          <cell r="U99">
            <v>3430995.5121951215</v>
          </cell>
          <cell r="V99">
            <v>4195997.0348432045</v>
          </cell>
          <cell r="W99">
            <v>4971641.6515679434</v>
          </cell>
          <cell r="X99">
            <v>5840204.1951219505</v>
          </cell>
          <cell r="Y99">
            <v>6709232.5609756093</v>
          </cell>
          <cell r="Z99">
            <v>7579867.2682926822</v>
          </cell>
          <cell r="AA99">
            <v>8502250.6341463402</v>
          </cell>
          <cell r="AB99">
            <v>9450203</v>
          </cell>
          <cell r="AD99">
            <v>409565.67999999993</v>
          </cell>
          <cell r="AE99">
            <v>1151080.83</v>
          </cell>
          <cell r="AF99">
            <v>1776263.9200000002</v>
          </cell>
          <cell r="AG99">
            <v>2321593.7400000002</v>
          </cell>
          <cell r="AH99">
            <v>3010583.41</v>
          </cell>
          <cell r="AI99">
            <v>3704876.56</v>
          </cell>
          <cell r="AJ99">
            <v>4308417.2</v>
          </cell>
          <cell r="AK99">
            <v>5042916.12</v>
          </cell>
          <cell r="AL99">
            <v>5752609.8399999999</v>
          </cell>
          <cell r="AM99">
            <v>6341055.9499999993</v>
          </cell>
          <cell r="AN99">
            <v>7114987.0499999989</v>
          </cell>
          <cell r="AO99">
            <v>7861655.9699999997</v>
          </cell>
        </row>
        <row r="100">
          <cell r="C100" t="str">
            <v>RHG 6 clubs</v>
          </cell>
          <cell r="D100">
            <v>946409.3</v>
          </cell>
          <cell r="E100">
            <v>1859599.5199999998</v>
          </cell>
          <cell r="F100">
            <v>2807640.1999999997</v>
          </cell>
          <cell r="G100">
            <v>3693263.46</v>
          </cell>
          <cell r="H100">
            <v>3693263.46</v>
          </cell>
          <cell r="I100">
            <v>3693263.46</v>
          </cell>
          <cell r="J100">
            <v>3693263.46</v>
          </cell>
          <cell r="K100">
            <v>3693263.46</v>
          </cell>
          <cell r="L100">
            <v>3693263.46</v>
          </cell>
          <cell r="M100">
            <v>3693263.46</v>
          </cell>
          <cell r="N100">
            <v>3693263.46</v>
          </cell>
          <cell r="O100">
            <v>3693263.46</v>
          </cell>
          <cell r="Q100">
            <v>851205</v>
          </cell>
          <cell r="R100">
            <v>1717136</v>
          </cell>
          <cell r="S100">
            <v>2557765</v>
          </cell>
          <cell r="T100">
            <v>3452016</v>
          </cell>
          <cell r="U100">
            <v>4364343</v>
          </cell>
          <cell r="V100">
            <v>5290236</v>
          </cell>
          <cell r="W100">
            <v>6219590</v>
          </cell>
          <cell r="X100">
            <v>7231183</v>
          </cell>
          <cell r="Y100">
            <v>8244924</v>
          </cell>
          <cell r="Z100">
            <v>9234500</v>
          </cell>
          <cell r="AA100">
            <v>10273174</v>
          </cell>
          <cell r="AB100">
            <v>11334520</v>
          </cell>
          <cell r="AD100">
            <v>650129.47</v>
          </cell>
          <cell r="AE100">
            <v>1414271.53</v>
          </cell>
          <cell r="AF100">
            <v>2257861.9400000004</v>
          </cell>
          <cell r="AG100">
            <v>3139267.05</v>
          </cell>
          <cell r="AH100">
            <v>4001597</v>
          </cell>
          <cell r="AI100">
            <v>4895999.1500000004</v>
          </cell>
          <cell r="AJ100">
            <v>5702041.0199999996</v>
          </cell>
          <cell r="AK100">
            <v>6659371.6200000001</v>
          </cell>
          <cell r="AL100">
            <v>7483394.6400000006</v>
          </cell>
          <cell r="AM100">
            <v>8339286.6699999999</v>
          </cell>
          <cell r="AN100">
            <v>9227584.6400000006</v>
          </cell>
          <cell r="AO100">
            <v>10160753.630000001</v>
          </cell>
        </row>
        <row r="101">
          <cell r="C101" t="str">
            <v>Core 34 clubs</v>
          </cell>
          <cell r="D101">
            <v>4876599.68</v>
          </cell>
          <cell r="E101">
            <v>9810302.0800000001</v>
          </cell>
          <cell r="F101">
            <v>14791166.57</v>
          </cell>
          <cell r="G101">
            <v>19563053.16</v>
          </cell>
          <cell r="H101">
            <v>19563053.16</v>
          </cell>
          <cell r="I101">
            <v>19563053.16</v>
          </cell>
          <cell r="J101">
            <v>19563053.16</v>
          </cell>
          <cell r="K101">
            <v>19563053.16</v>
          </cell>
          <cell r="L101">
            <v>19563053.16</v>
          </cell>
          <cell r="M101">
            <v>19563053.16</v>
          </cell>
          <cell r="N101">
            <v>19563053.16</v>
          </cell>
          <cell r="O101">
            <v>19563053.16</v>
          </cell>
          <cell r="Q101">
            <v>4620992.4116915362</v>
          </cell>
          <cell r="R101">
            <v>9431686.9523029327</v>
          </cell>
          <cell r="S101">
            <v>14336815.203715723</v>
          </cell>
          <cell r="T101">
            <v>19318978.591017015</v>
          </cell>
          <cell r="U101">
            <v>24212303.804102279</v>
          </cell>
          <cell r="V101">
            <v>29190285.585131794</v>
          </cell>
          <cell r="W101">
            <v>34286506.460237965</v>
          </cell>
          <cell r="X101">
            <v>39770366.842057966</v>
          </cell>
          <cell r="Y101">
            <v>45293045.046177618</v>
          </cell>
          <cell r="Z101">
            <v>50759772.591760688</v>
          </cell>
          <cell r="AA101">
            <v>56415805.79588034</v>
          </cell>
          <cell r="AB101">
            <v>62184678.999999993</v>
          </cell>
          <cell r="AD101">
            <v>3754433.95</v>
          </cell>
          <cell r="AE101">
            <v>8264978.9700000007</v>
          </cell>
          <cell r="AF101">
            <v>12694229.860000001</v>
          </cell>
          <cell r="AG101">
            <v>16921163.32</v>
          </cell>
          <cell r="AH101">
            <v>21715598.450000003</v>
          </cell>
          <cell r="AI101">
            <v>26535799.690000001</v>
          </cell>
          <cell r="AJ101">
            <v>31041666.75</v>
          </cell>
          <cell r="AK101">
            <v>36017862.560000002</v>
          </cell>
          <cell r="AL101">
            <v>40580740.430000007</v>
          </cell>
          <cell r="AM101">
            <v>44864634.940000005</v>
          </cell>
          <cell r="AN101">
            <v>49782929.63000001</v>
          </cell>
          <cell r="AO101">
            <v>54731643.380000003</v>
          </cell>
        </row>
        <row r="102">
          <cell r="C102" t="str">
            <v>Contingency</v>
          </cell>
          <cell r="D102">
            <v>-207791.94</v>
          </cell>
          <cell r="E102">
            <v>10330.149999999994</v>
          </cell>
          <cell r="F102">
            <v>-309263.41000000003</v>
          </cell>
          <cell r="G102">
            <v>-171890.61000000004</v>
          </cell>
          <cell r="H102">
            <v>-171890.61000000004</v>
          </cell>
          <cell r="I102">
            <v>-171890.61000000004</v>
          </cell>
          <cell r="J102">
            <v>-171890.61000000004</v>
          </cell>
          <cell r="K102">
            <v>-171890.61000000004</v>
          </cell>
          <cell r="L102">
            <v>-171890.61000000004</v>
          </cell>
          <cell r="M102">
            <v>-171890.61000000004</v>
          </cell>
          <cell r="N102">
            <v>-171890.61000000004</v>
          </cell>
          <cell r="O102">
            <v>-171890.61000000004</v>
          </cell>
          <cell r="Q102">
            <v>-3684</v>
          </cell>
          <cell r="R102">
            <v>-115553</v>
          </cell>
          <cell r="S102">
            <v>-273742</v>
          </cell>
          <cell r="T102">
            <v>-475261</v>
          </cell>
          <cell r="U102">
            <v>-674365</v>
          </cell>
          <cell r="V102">
            <v>-920124</v>
          </cell>
          <cell r="W102">
            <v>-1293773</v>
          </cell>
          <cell r="X102">
            <v>-1693962</v>
          </cell>
          <cell r="Y102">
            <v>-2061716</v>
          </cell>
          <cell r="Z102">
            <v>-2444535</v>
          </cell>
          <cell r="AA102">
            <v>-2861789</v>
          </cell>
          <cell r="AB102">
            <v>-3274233</v>
          </cell>
          <cell r="AD102">
            <v>262858.8</v>
          </cell>
          <cell r="AE102">
            <v>114746.59999999998</v>
          </cell>
          <cell r="AF102">
            <v>472454.94999999995</v>
          </cell>
          <cell r="AG102">
            <v>449929.74999999994</v>
          </cell>
          <cell r="AH102">
            <v>176048.54999999993</v>
          </cell>
          <cell r="AI102">
            <v>-46203.650000000081</v>
          </cell>
          <cell r="AJ102">
            <v>-469696.85000000009</v>
          </cell>
          <cell r="AK102">
            <v>-761053.05</v>
          </cell>
          <cell r="AL102">
            <v>-937235.25</v>
          </cell>
          <cell r="AM102">
            <v>-866819.45</v>
          </cell>
          <cell r="AN102">
            <v>-860881.64999999991</v>
          </cell>
          <cell r="AO102">
            <v>-948438.84999999986</v>
          </cell>
        </row>
        <row r="103">
          <cell r="C103" t="str">
            <v>Core incl Contingency</v>
          </cell>
          <cell r="D103">
            <v>4668807.7399999993</v>
          </cell>
          <cell r="E103">
            <v>9820632.2299999986</v>
          </cell>
          <cell r="F103">
            <v>14481903.16</v>
          </cell>
          <cell r="G103">
            <v>19391162.549999997</v>
          </cell>
          <cell r="H103">
            <v>19391162.549999997</v>
          </cell>
          <cell r="I103">
            <v>19391162.549999997</v>
          </cell>
          <cell r="J103">
            <v>19391162.549999997</v>
          </cell>
          <cell r="K103">
            <v>19391162.549999997</v>
          </cell>
          <cell r="L103">
            <v>19391162.549999997</v>
          </cell>
          <cell r="M103">
            <v>19391162.549999997</v>
          </cell>
          <cell r="N103">
            <v>19391162.549999997</v>
          </cell>
          <cell r="O103">
            <v>19391162.549999997</v>
          </cell>
          <cell r="Q103">
            <v>4617308.4116915362</v>
          </cell>
          <cell r="R103">
            <v>9316133.9523029327</v>
          </cell>
          <cell r="S103">
            <v>14063073.203715723</v>
          </cell>
          <cell r="T103">
            <v>18843717.591017015</v>
          </cell>
          <cell r="U103">
            <v>23537938.804102279</v>
          </cell>
          <cell r="V103">
            <v>28270161.585131794</v>
          </cell>
          <cell r="W103">
            <v>32992733.460237965</v>
          </cell>
          <cell r="X103">
            <v>38076404.842057966</v>
          </cell>
          <cell r="Y103">
            <v>43231329.046177618</v>
          </cell>
          <cell r="Z103">
            <v>48315237.591760688</v>
          </cell>
          <cell r="AA103">
            <v>53554016.79588034</v>
          </cell>
          <cell r="AB103">
            <v>58910445.999999993</v>
          </cell>
          <cell r="AD103">
            <v>4017292.75</v>
          </cell>
          <cell r="AE103">
            <v>8379725.5700000003</v>
          </cell>
          <cell r="AF103">
            <v>13166684.810000001</v>
          </cell>
          <cell r="AG103">
            <v>17371093.07</v>
          </cell>
          <cell r="AH103">
            <v>21891647</v>
          </cell>
          <cell r="AI103">
            <v>26489596.039999999</v>
          </cell>
          <cell r="AJ103">
            <v>30571969.899999999</v>
          </cell>
          <cell r="AK103">
            <v>35256809.509999998</v>
          </cell>
          <cell r="AL103">
            <v>39643505.179999992</v>
          </cell>
          <cell r="AM103">
            <v>43997815.489999995</v>
          </cell>
          <cell r="AN103">
            <v>48922047.979999989</v>
          </cell>
          <cell r="AO103">
            <v>53783204.529999994</v>
          </cell>
        </row>
        <row r="104">
          <cell r="C104" t="str">
            <v>99/00 9 clubs</v>
          </cell>
          <cell r="D104">
            <v>1023432.8497412198</v>
          </cell>
          <cell r="E104">
            <v>2055744.36974122</v>
          </cell>
          <cell r="F104">
            <v>3155054.9997412199</v>
          </cell>
          <cell r="G104">
            <v>4138904.4597412199</v>
          </cell>
          <cell r="H104">
            <v>4138904.4597412199</v>
          </cell>
          <cell r="I104">
            <v>4138904.4597412199</v>
          </cell>
          <cell r="J104">
            <v>4138904.4597412199</v>
          </cell>
          <cell r="K104">
            <v>4138904.4597412199</v>
          </cell>
          <cell r="L104">
            <v>4138904.4597412199</v>
          </cell>
          <cell r="M104">
            <v>4138904.4597412199</v>
          </cell>
          <cell r="N104">
            <v>4138904.4597412199</v>
          </cell>
          <cell r="O104">
            <v>4138904.4597412199</v>
          </cell>
          <cell r="Q104">
            <v>965322</v>
          </cell>
          <cell r="R104">
            <v>1928187</v>
          </cell>
          <cell r="S104">
            <v>2959375</v>
          </cell>
          <cell r="T104">
            <v>4007351</v>
          </cell>
          <cell r="U104">
            <v>5103194</v>
          </cell>
          <cell r="V104">
            <v>6199227</v>
          </cell>
          <cell r="W104">
            <v>7355724</v>
          </cell>
          <cell r="X104">
            <v>8621577</v>
          </cell>
          <cell r="Y104">
            <v>9879220</v>
          </cell>
          <cell r="Z104">
            <v>11123127</v>
          </cell>
          <cell r="AA104">
            <v>12450406</v>
          </cell>
          <cell r="AB104">
            <v>13821064</v>
          </cell>
          <cell r="AD104">
            <v>579426.54</v>
          </cell>
          <cell r="AE104">
            <v>1402269.97</v>
          </cell>
          <cell r="AF104">
            <v>2136079.42</v>
          </cell>
          <cell r="AG104">
            <v>2780109.81</v>
          </cell>
          <cell r="AH104">
            <v>3747238.95</v>
          </cell>
          <cell r="AI104">
            <v>4722573.68</v>
          </cell>
          <cell r="AJ104">
            <v>5623852.79</v>
          </cell>
          <cell r="AK104">
            <v>6631162.8800000008</v>
          </cell>
          <cell r="AL104">
            <v>7676249.9000000004</v>
          </cell>
          <cell r="AM104">
            <v>8584573.5900000017</v>
          </cell>
          <cell r="AN104">
            <v>9683869.5900000017</v>
          </cell>
          <cell r="AO104">
            <v>10832790.370000001</v>
          </cell>
        </row>
        <row r="105">
          <cell r="C105" t="str">
            <v>00/01 1 club</v>
          </cell>
          <cell r="D105">
            <v>176536.33</v>
          </cell>
          <cell r="E105">
            <v>342427.36</v>
          </cell>
          <cell r="F105">
            <v>504660.25</v>
          </cell>
          <cell r="G105">
            <v>679708.47</v>
          </cell>
          <cell r="H105">
            <v>679708.47</v>
          </cell>
          <cell r="I105">
            <v>679708.47</v>
          </cell>
          <cell r="J105">
            <v>679708.47</v>
          </cell>
          <cell r="K105">
            <v>679708.47</v>
          </cell>
          <cell r="L105">
            <v>679708.47</v>
          </cell>
          <cell r="M105">
            <v>679708.47</v>
          </cell>
          <cell r="N105">
            <v>679708.47</v>
          </cell>
          <cell r="O105">
            <v>679708.47</v>
          </cell>
          <cell r="Q105">
            <v>165257</v>
          </cell>
          <cell r="R105">
            <v>328007</v>
          </cell>
          <cell r="S105">
            <v>488391</v>
          </cell>
          <cell r="T105">
            <v>657466</v>
          </cell>
          <cell r="U105">
            <v>822715</v>
          </cell>
          <cell r="V105">
            <v>986746</v>
          </cell>
          <cell r="W105">
            <v>1162213</v>
          </cell>
          <cell r="X105">
            <v>1348399</v>
          </cell>
          <cell r="Y105">
            <v>1531406</v>
          </cell>
          <cell r="Z105">
            <v>1716586</v>
          </cell>
          <cell r="AA105">
            <v>1906425</v>
          </cell>
          <cell r="AB105">
            <v>2100928</v>
          </cell>
          <cell r="AD105">
            <v>91257.39</v>
          </cell>
          <cell r="AE105">
            <v>224499.81</v>
          </cell>
          <cell r="AF105">
            <v>357737.35</v>
          </cell>
          <cell r="AG105">
            <v>486955.55</v>
          </cell>
          <cell r="AH105">
            <v>636255.34</v>
          </cell>
          <cell r="AI105">
            <v>796344.94</v>
          </cell>
          <cell r="AJ105">
            <v>950097.01</v>
          </cell>
          <cell r="AK105">
            <v>1099316.6599999999</v>
          </cell>
          <cell r="AL105">
            <v>1251137.3999999999</v>
          </cell>
          <cell r="AM105">
            <v>1391187.5099999998</v>
          </cell>
          <cell r="AN105">
            <v>1550630.66</v>
          </cell>
          <cell r="AO105">
            <v>1730181.41</v>
          </cell>
        </row>
        <row r="106">
          <cell r="C106" t="str">
            <v>01/02 5 clubs</v>
          </cell>
          <cell r="D106">
            <v>216221.06999999995</v>
          </cell>
          <cell r="E106">
            <v>427406.46</v>
          </cell>
          <cell r="F106">
            <v>728757.67</v>
          </cell>
          <cell r="G106">
            <v>976904.22</v>
          </cell>
          <cell r="H106">
            <v>976904.22</v>
          </cell>
          <cell r="I106">
            <v>976904.22</v>
          </cell>
          <cell r="J106">
            <v>976904.22</v>
          </cell>
          <cell r="K106">
            <v>976904.22</v>
          </cell>
          <cell r="L106">
            <v>976904.22</v>
          </cell>
          <cell r="M106">
            <v>976904.22</v>
          </cell>
          <cell r="N106">
            <v>976904.22</v>
          </cell>
          <cell r="O106">
            <v>976904.22</v>
          </cell>
          <cell r="Q106">
            <v>51147</v>
          </cell>
          <cell r="R106">
            <v>266189</v>
          </cell>
          <cell r="S106">
            <v>502604</v>
          </cell>
          <cell r="T106">
            <v>740794</v>
          </cell>
          <cell r="U106">
            <v>1060300</v>
          </cell>
          <cell r="V106">
            <v>1394884</v>
          </cell>
          <cell r="W106">
            <v>1712668</v>
          </cell>
          <cell r="X106">
            <v>2116396</v>
          </cell>
          <cell r="Y106">
            <v>2533471</v>
          </cell>
          <cell r="Z106">
            <v>2913022</v>
          </cell>
          <cell r="AA106">
            <v>3387823</v>
          </cell>
          <cell r="AB106">
            <v>3887634</v>
          </cell>
          <cell r="AD106">
            <v>-169304.11</v>
          </cell>
          <cell r="AE106">
            <v>-336708.33999999997</v>
          </cell>
          <cell r="AF106">
            <v>-485050.4499999999</v>
          </cell>
          <cell r="AG106">
            <v>-673238.79999999993</v>
          </cell>
          <cell r="AH106">
            <v>-711519.24</v>
          </cell>
          <cell r="AI106">
            <v>-865247.96000000008</v>
          </cell>
          <cell r="AJ106">
            <v>-988388.92</v>
          </cell>
          <cell r="AK106">
            <v>-1029024.9199999999</v>
          </cell>
          <cell r="AL106">
            <v>-990364.46000000008</v>
          </cell>
          <cell r="AM106">
            <v>-969221.78000000014</v>
          </cell>
          <cell r="AN106">
            <v>-951428.68000000017</v>
          </cell>
          <cell r="AO106">
            <v>-887998.16000000027</v>
          </cell>
        </row>
        <row r="107">
          <cell r="C107" t="str">
            <v>02/03 4 clubs</v>
          </cell>
          <cell r="D107">
            <v>-43198.96</v>
          </cell>
          <cell r="E107">
            <v>-112289.20999999999</v>
          </cell>
          <cell r="F107">
            <v>-151730.28</v>
          </cell>
          <cell r="G107">
            <v>-279900.40999999997</v>
          </cell>
          <cell r="H107">
            <v>-279900.40999999997</v>
          </cell>
          <cell r="I107">
            <v>-279900.40999999997</v>
          </cell>
          <cell r="J107">
            <v>-279900.40999999997</v>
          </cell>
          <cell r="K107">
            <v>-279900.40999999997</v>
          </cell>
          <cell r="L107">
            <v>-279900.40999999997</v>
          </cell>
          <cell r="M107">
            <v>-279900.40999999997</v>
          </cell>
          <cell r="N107">
            <v>-279900.40999999997</v>
          </cell>
          <cell r="O107">
            <v>-279900.40999999997</v>
          </cell>
          <cell r="Q107">
            <v>0</v>
          </cell>
          <cell r="R107">
            <v>0</v>
          </cell>
          <cell r="S107">
            <v>0</v>
          </cell>
          <cell r="T107">
            <v>-60000</v>
          </cell>
          <cell r="U107">
            <v>-240000</v>
          </cell>
          <cell r="V107">
            <v>-407629</v>
          </cell>
          <cell r="W107">
            <v>-586503</v>
          </cell>
          <cell r="X107">
            <v>-574641</v>
          </cell>
          <cell r="Y107">
            <v>-646602</v>
          </cell>
          <cell r="Z107">
            <v>-546029</v>
          </cell>
          <cell r="AA107">
            <v>-412338</v>
          </cell>
          <cell r="AB107">
            <v>-249275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-2450</v>
          </cell>
          <cell r="AN107">
            <v>-2530</v>
          </cell>
          <cell r="AO107">
            <v>0</v>
          </cell>
        </row>
        <row r="108">
          <cell r="C108" t="str">
            <v>Total</v>
          </cell>
          <cell r="D108">
            <v>6041799.0297412202</v>
          </cell>
          <cell r="E108">
            <v>12533921.20974122</v>
          </cell>
          <cell r="F108">
            <v>18718645.79974122</v>
          </cell>
          <cell r="G108">
            <v>24906779.289741218</v>
          </cell>
          <cell r="H108">
            <v>24906779.289741218</v>
          </cell>
          <cell r="I108">
            <v>24906779.289741218</v>
          </cell>
          <cell r="J108">
            <v>24906779.289741218</v>
          </cell>
          <cell r="K108">
            <v>24906779.289741218</v>
          </cell>
          <cell r="L108">
            <v>24906779.289741218</v>
          </cell>
          <cell r="M108">
            <v>24906779.289741218</v>
          </cell>
          <cell r="N108">
            <v>24906779.289741218</v>
          </cell>
          <cell r="O108">
            <v>24906779.289741218</v>
          </cell>
          <cell r="Q108">
            <v>5799034.4116915362</v>
          </cell>
          <cell r="R108">
            <v>11838516.952302933</v>
          </cell>
          <cell r="S108">
            <v>18013443.203715723</v>
          </cell>
          <cell r="T108">
            <v>24189328.591017015</v>
          </cell>
          <cell r="U108">
            <v>30284147.804102279</v>
          </cell>
          <cell r="V108">
            <v>36443389.585131794</v>
          </cell>
          <cell r="W108">
            <v>42636835.460237965</v>
          </cell>
          <cell r="X108">
            <v>49588135.842057966</v>
          </cell>
          <cell r="Y108">
            <v>56528824.046177618</v>
          </cell>
          <cell r="Z108">
            <v>63521943.591760688</v>
          </cell>
          <cell r="AA108">
            <v>70886332.795880347</v>
          </cell>
          <cell r="AB108">
            <v>78470797</v>
          </cell>
          <cell r="AD108">
            <v>4518672.57</v>
          </cell>
          <cell r="AE108">
            <v>9669787.0100000016</v>
          </cell>
          <cell r="AF108">
            <v>15175451.130000003</v>
          </cell>
          <cell r="AG108">
            <v>19964919.630000003</v>
          </cell>
          <cell r="AH108">
            <v>25563622.050000001</v>
          </cell>
          <cell r="AI108">
            <v>31143266.700000003</v>
          </cell>
          <cell r="AJ108">
            <v>36157530.780000001</v>
          </cell>
          <cell r="AK108">
            <v>41958264.130000003</v>
          </cell>
          <cell r="AL108">
            <v>47580528.020000003</v>
          </cell>
          <cell r="AM108">
            <v>53001904.810000002</v>
          </cell>
          <cell r="AN108">
            <v>59202589.550000004</v>
          </cell>
          <cell r="AO108">
            <v>65458178.150000006</v>
          </cell>
        </row>
        <row r="109">
          <cell r="C109" t="str">
            <v>Total Brand LFL</v>
          </cell>
          <cell r="D109">
            <v>5868776.9197412198</v>
          </cell>
          <cell r="E109">
            <v>12218803.95974122</v>
          </cell>
          <cell r="F109">
            <v>18141618.409741219</v>
          </cell>
          <cell r="G109">
            <v>24209775.479741219</v>
          </cell>
          <cell r="H109">
            <v>24209775.479741219</v>
          </cell>
          <cell r="I109">
            <v>24209775.479741219</v>
          </cell>
          <cell r="J109">
            <v>24209775.479741219</v>
          </cell>
          <cell r="K109">
            <v>24209775.479741219</v>
          </cell>
          <cell r="L109">
            <v>24209775.479741219</v>
          </cell>
          <cell r="M109">
            <v>24209775.479741219</v>
          </cell>
          <cell r="N109">
            <v>24209775.479741219</v>
          </cell>
          <cell r="O109">
            <v>24209775.479741219</v>
          </cell>
          <cell r="Q109">
            <v>5747887.4116915362</v>
          </cell>
          <cell r="R109">
            <v>11572327.952302933</v>
          </cell>
          <cell r="S109">
            <v>17510839.203715723</v>
          </cell>
          <cell r="T109">
            <v>23508534.591017015</v>
          </cell>
          <cell r="U109">
            <v>29463847.804102279</v>
          </cell>
          <cell r="V109">
            <v>35456134.585131794</v>
          </cell>
          <cell r="W109">
            <v>41510670.460237965</v>
          </cell>
          <cell r="X109">
            <v>48046380.842057966</v>
          </cell>
          <cell r="Y109">
            <v>54641955.046177618</v>
          </cell>
          <cell r="Z109">
            <v>61154950.591760688</v>
          </cell>
          <cell r="AA109">
            <v>67910847.795880347</v>
          </cell>
          <cell r="AB109">
            <v>74832438</v>
          </cell>
          <cell r="AD109">
            <v>4687976.68</v>
          </cell>
          <cell r="AE109">
            <v>10006495.35</v>
          </cell>
          <cell r="AF109">
            <v>15660501.58</v>
          </cell>
          <cell r="AG109">
            <v>20638158.43</v>
          </cell>
          <cell r="AH109">
            <v>26275141.289999999</v>
          </cell>
          <cell r="AI109">
            <v>32008514.659999996</v>
          </cell>
          <cell r="AJ109">
            <v>37145919.700000003</v>
          </cell>
          <cell r="AK109">
            <v>42987289.049999997</v>
          </cell>
          <cell r="AL109">
            <v>48570892.479999997</v>
          </cell>
          <cell r="AM109">
            <v>53973576.589999996</v>
          </cell>
          <cell r="AN109">
            <v>60156548.229999997</v>
          </cell>
          <cell r="AO109">
            <v>66346176.309999995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C111" t="str">
            <v>Total Other</v>
          </cell>
          <cell r="D111">
            <v>179414.66999999998</v>
          </cell>
          <cell r="E111">
            <v>322372.24</v>
          </cell>
          <cell r="F111">
            <v>440999.31000000006</v>
          </cell>
          <cell r="G111">
            <v>497214.06000000006</v>
          </cell>
          <cell r="H111">
            <v>497214.06000000006</v>
          </cell>
          <cell r="I111">
            <v>497214.06000000006</v>
          </cell>
          <cell r="J111">
            <v>497214.06000000006</v>
          </cell>
          <cell r="K111">
            <v>497214.06000000006</v>
          </cell>
          <cell r="L111">
            <v>497214.06000000006</v>
          </cell>
          <cell r="M111">
            <v>497214.06000000006</v>
          </cell>
          <cell r="N111">
            <v>497214.06000000006</v>
          </cell>
          <cell r="O111">
            <v>497214.06000000006</v>
          </cell>
          <cell r="Q111">
            <v>114281.19637756956</v>
          </cell>
          <cell r="R111">
            <v>209310.2098028051</v>
          </cell>
          <cell r="S111">
            <v>338191.66160964064</v>
          </cell>
          <cell r="T111">
            <v>513984.03819091007</v>
          </cell>
          <cell r="U111">
            <v>604438.73612574558</v>
          </cell>
          <cell r="V111">
            <v>704376.27494688111</v>
          </cell>
          <cell r="W111">
            <v>852387.39436155057</v>
          </cell>
          <cell r="X111">
            <v>910551.93062561215</v>
          </cell>
          <cell r="Y111">
            <v>999659.57291837363</v>
          </cell>
          <cell r="Z111">
            <v>1166962.4906788692</v>
          </cell>
          <cell r="AA111">
            <v>1262645.3253334307</v>
          </cell>
          <cell r="AB111">
            <v>1367247.8927482921</v>
          </cell>
          <cell r="AD111">
            <v>135491.44</v>
          </cell>
          <cell r="AE111">
            <v>307810.28000000003</v>
          </cell>
          <cell r="AF111">
            <v>303677.59999999998</v>
          </cell>
          <cell r="AG111">
            <v>362148.55000000005</v>
          </cell>
          <cell r="AH111">
            <v>452866.75</v>
          </cell>
          <cell r="AI111">
            <v>579604.34000000008</v>
          </cell>
          <cell r="AJ111">
            <v>621916.3600000001</v>
          </cell>
          <cell r="AK111">
            <v>704609.9800000001</v>
          </cell>
          <cell r="AL111">
            <v>739744.4800000001</v>
          </cell>
          <cell r="AM111">
            <v>811138.8600000001</v>
          </cell>
          <cell r="AN111">
            <v>830421.33</v>
          </cell>
          <cell r="AO111">
            <v>856918.47</v>
          </cell>
        </row>
        <row r="112">
          <cell r="C112" t="str">
            <v xml:space="preserve">Total LFL </v>
          </cell>
          <cell r="D112">
            <v>6048191.5897412198</v>
          </cell>
          <cell r="E112">
            <v>12541176.199741218</v>
          </cell>
          <cell r="F112">
            <v>18582617.719741222</v>
          </cell>
          <cell r="G112">
            <v>24706989.539741218</v>
          </cell>
          <cell r="H112">
            <v>24706989.539741218</v>
          </cell>
          <cell r="I112">
            <v>24706989.539741218</v>
          </cell>
          <cell r="J112">
            <v>24706989.539741218</v>
          </cell>
          <cell r="K112">
            <v>24706989.539741218</v>
          </cell>
          <cell r="L112">
            <v>24706989.539741218</v>
          </cell>
          <cell r="M112">
            <v>24706989.539741218</v>
          </cell>
          <cell r="N112">
            <v>24706989.539741218</v>
          </cell>
          <cell r="O112">
            <v>24706989.539741218</v>
          </cell>
          <cell r="Q112">
            <v>5862168.608069106</v>
          </cell>
          <cell r="R112">
            <v>11781638.162105739</v>
          </cell>
          <cell r="S112">
            <v>17849030.865325365</v>
          </cell>
          <cell r="T112">
            <v>24022518.629207928</v>
          </cell>
          <cell r="U112">
            <v>30068286.540228028</v>
          </cell>
          <cell r="V112">
            <v>36160510.860078678</v>
          </cell>
          <cell r="W112">
            <v>42363057.854599521</v>
          </cell>
          <cell r="X112">
            <v>48956932.772683583</v>
          </cell>
          <cell r="Y112">
            <v>55641614.619096003</v>
          </cell>
          <cell r="Z112">
            <v>62321913.082439564</v>
          </cell>
          <cell r="AA112">
            <v>69173493.121213779</v>
          </cell>
          <cell r="AB112">
            <v>76199685.892748296</v>
          </cell>
          <cell r="AD112">
            <v>4823468.1199999992</v>
          </cell>
          <cell r="AE112">
            <v>10314305.629999999</v>
          </cell>
          <cell r="AF112">
            <v>15964179.18</v>
          </cell>
          <cell r="AG112">
            <v>21000306.979999997</v>
          </cell>
          <cell r="AH112">
            <v>26728008.039999999</v>
          </cell>
          <cell r="AI112">
            <v>32588118.999999996</v>
          </cell>
          <cell r="AJ112">
            <v>37767836.060000002</v>
          </cell>
          <cell r="AK112">
            <v>43691899.030000001</v>
          </cell>
          <cell r="AL112">
            <v>49310636.959999993</v>
          </cell>
          <cell r="AM112">
            <v>54784715.449999996</v>
          </cell>
          <cell r="AN112">
            <v>60986969.559999995</v>
          </cell>
          <cell r="AO112">
            <v>67203094.780000001</v>
          </cell>
        </row>
        <row r="113">
          <cell r="C113" t="str">
            <v>Total Company</v>
          </cell>
          <cell r="D113">
            <v>6221213.6997412201</v>
          </cell>
          <cell r="E113">
            <v>12856293.44974122</v>
          </cell>
          <cell r="F113">
            <v>19159645.109741222</v>
          </cell>
          <cell r="G113">
            <v>25403993.34974122</v>
          </cell>
          <cell r="H113">
            <v>25403993.34974122</v>
          </cell>
          <cell r="I113">
            <v>25403993.34974122</v>
          </cell>
          <cell r="J113">
            <v>25403993.34974122</v>
          </cell>
          <cell r="K113">
            <v>25403993.34974122</v>
          </cell>
          <cell r="L113">
            <v>25403993.34974122</v>
          </cell>
          <cell r="M113">
            <v>25403993.34974122</v>
          </cell>
          <cell r="N113">
            <v>25403993.34974122</v>
          </cell>
          <cell r="O113">
            <v>25403993.34974122</v>
          </cell>
          <cell r="Q113">
            <v>5913315.608069106</v>
          </cell>
          <cell r="R113">
            <v>12047827.162105739</v>
          </cell>
          <cell r="S113">
            <v>18351634.865325365</v>
          </cell>
          <cell r="T113">
            <v>24703312.629207928</v>
          </cell>
          <cell r="U113">
            <v>30888586.540228028</v>
          </cell>
          <cell r="V113">
            <v>37147765.860078678</v>
          </cell>
          <cell r="W113">
            <v>43489222.854599521</v>
          </cell>
          <cell r="X113">
            <v>50498687.772683583</v>
          </cell>
          <cell r="Y113">
            <v>57528483.619096003</v>
          </cell>
          <cell r="Z113">
            <v>64688906.082439564</v>
          </cell>
          <cell r="AA113">
            <v>72148978.121213779</v>
          </cell>
          <cell r="AB113">
            <v>79838044.892748296</v>
          </cell>
          <cell r="AD113">
            <v>4654164.01</v>
          </cell>
          <cell r="AE113">
            <v>9977597.2899999991</v>
          </cell>
          <cell r="AF113">
            <v>15479128.73</v>
          </cell>
          <cell r="AG113">
            <v>20327068.18</v>
          </cell>
          <cell r="AH113">
            <v>26016488.800000001</v>
          </cell>
          <cell r="AI113">
            <v>31722871.039999999</v>
          </cell>
          <cell r="AJ113">
            <v>36779447.140000001</v>
          </cell>
          <cell r="AK113">
            <v>42662874.109999999</v>
          </cell>
          <cell r="AL113">
            <v>48320272.5</v>
          </cell>
          <cell r="AM113">
            <v>53813043.669999994</v>
          </cell>
          <cell r="AN113">
            <v>60033010.879999995</v>
          </cell>
          <cell r="AO113">
            <v>66315096.619999997</v>
          </cell>
        </row>
        <row r="155">
          <cell r="C155" t="str">
            <v>Core 20 clubs</v>
          </cell>
          <cell r="D155">
            <v>0.52023099441527787</v>
          </cell>
          <cell r="E155">
            <v>0.53996284475062217</v>
          </cell>
          <cell r="F155">
            <v>0.5446483656340797</v>
          </cell>
          <cell r="G155">
            <v>0.51894428172146168</v>
          </cell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L155" t="str">
            <v xml:space="preserve"> </v>
          </cell>
          <cell r="M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Q155">
            <v>0.49734653103894128</v>
          </cell>
          <cell r="R155">
            <v>0.5433762043383773</v>
          </cell>
          <cell r="S155">
            <v>0.54811019127212235</v>
          </cell>
          <cell r="T155">
            <v>0.52679805590929385</v>
          </cell>
          <cell r="U155">
            <v>0.54560521346479474</v>
          </cell>
          <cell r="V155">
            <v>0.54291853801739931</v>
          </cell>
          <cell r="W155">
            <v>0.5330115028291188</v>
          </cell>
          <cell r="X155">
            <v>0.56849898584125902</v>
          </cell>
          <cell r="Y155">
            <v>0.57113335595946224</v>
          </cell>
          <cell r="Z155">
            <v>0.53707631083326868</v>
          </cell>
          <cell r="AA155">
            <v>0.57573789407973897</v>
          </cell>
          <cell r="AB155">
            <v>0.57953540641371537</v>
          </cell>
          <cell r="AD155">
            <v>0.45191403162265631</v>
          </cell>
          <cell r="AE155">
            <v>0.54159176500333706</v>
          </cell>
          <cell r="AF155">
            <v>0.51555366406508751</v>
          </cell>
          <cell r="AG155">
            <v>0.46252761407920395</v>
          </cell>
          <cell r="AH155">
            <v>0.55741703028295875</v>
          </cell>
          <cell r="AI155">
            <v>0.54998522743926281</v>
          </cell>
          <cell r="AJ155">
            <v>0.50434542919326064</v>
          </cell>
          <cell r="AK155">
            <v>0.54590145219487562</v>
          </cell>
          <cell r="AL155">
            <v>0.52340115702617529</v>
          </cell>
          <cell r="AM155">
            <v>0.47119700497563866</v>
          </cell>
          <cell r="AN155">
            <v>0.55248161612900504</v>
          </cell>
          <cell r="AO155">
            <v>0.55294793721314295</v>
          </cell>
        </row>
        <row r="156">
          <cell r="C156" t="str">
            <v>98/99 8 clubs</v>
          </cell>
          <cell r="D156">
            <v>0.39873075050238826</v>
          </cell>
          <cell r="E156">
            <v>0.40759946377537093</v>
          </cell>
          <cell r="F156">
            <v>0.43049381597853442</v>
          </cell>
          <cell r="G156">
            <v>0.37568675629263348</v>
          </cell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L156" t="str">
            <v xml:space="preserve"> </v>
          </cell>
          <cell r="M156" t="str">
            <v xml:space="preserve"> </v>
          </cell>
          <cell r="N156" t="str">
            <v xml:space="preserve"> </v>
          </cell>
          <cell r="O156" t="str">
            <v xml:space="preserve"> </v>
          </cell>
          <cell r="Q156">
            <v>0.36816901865070534</v>
          </cell>
          <cell r="R156">
            <v>0.38603469726502881</v>
          </cell>
          <cell r="S156">
            <v>0.41000147156035277</v>
          </cell>
          <cell r="T156">
            <v>0.39607747418686517</v>
          </cell>
          <cell r="U156">
            <v>0.3571348731530215</v>
          </cell>
          <cell r="V156">
            <v>0.42378552320959761</v>
          </cell>
          <cell r="W156">
            <v>0.4119029804026702</v>
          </cell>
          <cell r="X156">
            <v>0.45637555324865392</v>
          </cell>
          <cell r="Y156">
            <v>0.45561365110972041</v>
          </cell>
          <cell r="Z156">
            <v>0.43643003202518477</v>
          </cell>
          <cell r="AA156">
            <v>0.46915607648117369</v>
          </cell>
          <cell r="AB156">
            <v>0.4753980986398611</v>
          </cell>
          <cell r="AD156">
            <v>0.25740921432514319</v>
          </cell>
          <cell r="AE156">
            <v>0.45563537924943825</v>
          </cell>
          <cell r="AF156">
            <v>0.38803767046468091</v>
          </cell>
          <cell r="AG156">
            <v>0.32160465637790525</v>
          </cell>
          <cell r="AH156">
            <v>0.42032629486094969</v>
          </cell>
          <cell r="AI156">
            <v>0.40814257226743145</v>
          </cell>
          <cell r="AJ156">
            <v>0.34561690496306818</v>
          </cell>
          <cell r="AK156">
            <v>0.41529554337357277</v>
          </cell>
          <cell r="AL156">
            <v>0.4135677674748876</v>
          </cell>
          <cell r="AM156">
            <v>0.34372674393117053</v>
          </cell>
          <cell r="AN156">
            <v>0.45104602660183429</v>
          </cell>
          <cell r="AO156">
            <v>0.43421332387666084</v>
          </cell>
        </row>
        <row r="157">
          <cell r="C157" t="str">
            <v>RHG 6 clubs</v>
          </cell>
          <cell r="D157">
            <v>0.49077670884162367</v>
          </cell>
          <cell r="E157">
            <v>0.50051548933898815</v>
          </cell>
          <cell r="F157">
            <v>0.52018164687940527</v>
          </cell>
          <cell r="G157">
            <v>0.45727528380889815</v>
          </cell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K157" t="str">
            <v xml:space="preserve"> </v>
          </cell>
          <cell r="L157" t="str">
            <v xml:space="preserve"> </v>
          </cell>
          <cell r="M157" t="str">
            <v xml:space="preserve"> </v>
          </cell>
          <cell r="N157" t="str">
            <v xml:space="preserve"> </v>
          </cell>
          <cell r="O157" t="str">
            <v xml:space="preserve"> </v>
          </cell>
          <cell r="Q157">
            <v>0.45179893154851158</v>
          </cell>
          <cell r="R157">
            <v>0.48275410303997646</v>
          </cell>
          <cell r="S157">
            <v>0.4627439560766215</v>
          </cell>
          <cell r="T157">
            <v>0.46828397483496836</v>
          </cell>
          <cell r="U157">
            <v>0.49065534404823047</v>
          </cell>
          <cell r="V157">
            <v>0.50425837132954421</v>
          </cell>
          <cell r="W157">
            <v>0.47878068193819434</v>
          </cell>
          <cell r="X157">
            <v>0.52396471449267634</v>
          </cell>
          <cell r="Y157">
            <v>0.52411330357429053</v>
          </cell>
          <cell r="Z157">
            <v>0.48633955246436528</v>
          </cell>
          <cell r="AA157">
            <v>0.52636796002604791</v>
          </cell>
          <cell r="AB157">
            <v>0.53187423796644717</v>
          </cell>
          <cell r="AD157">
            <v>0.34976195288494505</v>
          </cell>
          <cell r="AE157">
            <v>0.4588312029860131</v>
          </cell>
          <cell r="AF157">
            <v>0.47026891660382786</v>
          </cell>
          <cell r="AG157">
            <v>0.46254466089719276</v>
          </cell>
          <cell r="AH157">
            <v>0.47085185608919133</v>
          </cell>
          <cell r="AI157">
            <v>0.49918947206576147</v>
          </cell>
          <cell r="AJ157">
            <v>0.43600881001455671</v>
          </cell>
          <cell r="AK157">
            <v>0.53052410265531047</v>
          </cell>
          <cell r="AL157">
            <v>0.47582017283165234</v>
          </cell>
          <cell r="AM157">
            <v>0.46925880722796437</v>
          </cell>
          <cell r="AN157">
            <v>0.48847928352864611</v>
          </cell>
          <cell r="AO157">
            <v>0.5093590494039949</v>
          </cell>
        </row>
        <row r="158">
          <cell r="C158" t="str">
            <v>Core 34 clubs</v>
          </cell>
          <cell r="D158">
            <v>0.49241867946711082</v>
          </cell>
          <cell r="E158">
            <v>0.50889965915075341</v>
          </cell>
          <cell r="F158">
            <v>0.51955523289102878</v>
          </cell>
          <cell r="G158">
            <v>0.48098684375977563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 t="str">
            <v xml:space="preserve"> </v>
          </cell>
          <cell r="Q158">
            <v>0.46523853120617353</v>
          </cell>
          <cell r="R158">
            <v>0.50326552719928996</v>
          </cell>
          <cell r="S158">
            <v>0.50702228187477261</v>
          </cell>
          <cell r="T158">
            <v>0.49200953998135644</v>
          </cell>
          <cell r="U158">
            <v>0.50039019385127126</v>
          </cell>
          <cell r="V158">
            <v>0.51341704334537863</v>
          </cell>
          <cell r="W158">
            <v>0.50028958552432912</v>
          </cell>
          <cell r="X158">
            <v>0.53907046921754564</v>
          </cell>
          <cell r="Y158">
            <v>0.54065905941767878</v>
          </cell>
          <cell r="Z158">
            <v>0.50878193243492142</v>
          </cell>
          <cell r="AA158">
            <v>0.54609980283360549</v>
          </cell>
          <cell r="AB158">
            <v>0.55063717959515146</v>
          </cell>
          <cell r="AD158">
            <v>0.3988634642194831</v>
          </cell>
          <cell r="AE158">
            <v>0.51017954692140188</v>
          </cell>
          <cell r="AF158">
            <v>0.48421330954312042</v>
          </cell>
          <cell r="AG158">
            <v>0.43778233003077383</v>
          </cell>
          <cell r="AH158">
            <v>0.51615688787151348</v>
          </cell>
          <cell r="AI158">
            <v>0.5145150209153686</v>
          </cell>
          <cell r="AJ158">
            <v>0.46289189121683871</v>
          </cell>
          <cell r="AK158">
            <v>0.5189198988450513</v>
          </cell>
          <cell r="AL158">
            <v>0.49407040737445557</v>
          </cell>
          <cell r="AM158">
            <v>0.44800565830438832</v>
          </cell>
          <cell r="AN158">
            <v>0.52167542684149382</v>
          </cell>
          <cell r="AO158">
            <v>0.52293410616693559</v>
          </cell>
        </row>
        <row r="159">
          <cell r="C159" t="str">
            <v>Contingency</v>
          </cell>
          <cell r="D159">
            <v>-3.0678094872514139</v>
          </cell>
          <cell r="E159" t="str">
            <v xml:space="preserve"> </v>
          </cell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K159" t="str">
            <v xml:space="preserve"> </v>
          </cell>
          <cell r="L159" t="str">
            <v xml:space="preserve"> </v>
          </cell>
          <cell r="M159" t="str">
            <v xml:space="preserve"> </v>
          </cell>
          <cell r="N159" t="str">
            <v xml:space="preserve"> </v>
          </cell>
          <cell r="O159" t="str">
            <v xml:space="preserve"> </v>
          </cell>
          <cell r="Q159">
            <v>9.8600219468458095E-2</v>
          </cell>
          <cell r="R159">
            <v>0.76860554593673569</v>
          </cell>
          <cell r="S159">
            <v>0.82446786332270106</v>
          </cell>
          <cell r="T159">
            <v>0.85680575515097912</v>
          </cell>
          <cell r="U159">
            <v>0.85532019090741163</v>
          </cell>
          <cell r="V159">
            <v>0.87947594815307872</v>
          </cell>
          <cell r="W159">
            <v>0.91731724801634063</v>
          </cell>
          <cell r="X159">
            <v>0.9223750080669697</v>
          </cell>
          <cell r="Y159">
            <v>0.91610306078473869</v>
          </cell>
          <cell r="Z159">
            <v>0.91913766692757226</v>
          </cell>
          <cell r="AA159">
            <v>0.92531262959242278</v>
          </cell>
          <cell r="AB159">
            <v>0.9244244816356354</v>
          </cell>
          <cell r="AD159">
            <v>4.2321562263020871</v>
          </cell>
          <cell r="AE159">
            <v>-2.1867098559193541</v>
          </cell>
          <cell r="AF159">
            <v>5.2811610015221557</v>
          </cell>
          <cell r="AG159">
            <v>-0.33255921420757117</v>
          </cell>
          <cell r="AH159">
            <v>-4.043547522695766</v>
          </cell>
          <cell r="AI159">
            <v>0.40829807797763928</v>
          </cell>
          <cell r="AJ159">
            <v>1.3928081271576951</v>
          </cell>
          <cell r="AK159">
            <v>1.1279799271464748</v>
          </cell>
          <cell r="AL159">
            <v>0.98998730642865618</v>
          </cell>
          <cell r="AM159">
            <v>-0.46326153732793596</v>
          </cell>
          <cell r="AN159">
            <v>8.8047106343668177E-2</v>
          </cell>
          <cell r="AO159">
            <v>-0.6751117447447007</v>
          </cell>
        </row>
        <row r="160">
          <cell r="C160" t="str">
            <v>Core incl Contingency</v>
          </cell>
          <cell r="D160">
            <v>0.46823427728657546</v>
          </cell>
          <cell r="E160">
            <v>0.53139843355073546</v>
          </cell>
          <cell r="F160">
            <v>0.48621834793267632</v>
          </cell>
          <cell r="G160">
            <v>0.49483346568681574</v>
          </cell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K160" t="str">
            <v xml:space="preserve"> </v>
          </cell>
          <cell r="L160" t="str">
            <v xml:space="preserve"> </v>
          </cell>
          <cell r="M160" t="str">
            <v xml:space="preserve"> </v>
          </cell>
          <cell r="N160" t="str">
            <v xml:space="preserve"> </v>
          </cell>
          <cell r="O160" t="str">
            <v xml:space="preserve"> </v>
          </cell>
          <cell r="Q160">
            <v>0.46662291581859577</v>
          </cell>
          <cell r="R160">
            <v>0.49916290073931729</v>
          </cell>
          <cell r="S160">
            <v>0.50059912911433946</v>
          </cell>
          <cell r="T160">
            <v>0.4833350137207485</v>
          </cell>
          <cell r="U160">
            <v>0.49173529892674611</v>
          </cell>
          <cell r="V160">
            <v>0.50255393927980518</v>
          </cell>
          <cell r="W160">
            <v>0.48291937113822958</v>
          </cell>
          <cell r="X160">
            <v>0.52199432195084916</v>
          </cell>
          <cell r="Y160">
            <v>0.52530073059346039</v>
          </cell>
          <cell r="Z160">
            <v>0.49223386850526374</v>
          </cell>
          <cell r="AA160">
            <v>0.52883794437606302</v>
          </cell>
          <cell r="AB160">
            <v>0.53401098284838078</v>
          </cell>
          <cell r="AD160">
            <v>0.42399137369930018</v>
          </cell>
          <cell r="AE160">
            <v>0.48967537114252124</v>
          </cell>
          <cell r="AF160">
            <v>0.51947207744303148</v>
          </cell>
          <cell r="AG160">
            <v>0.43241596965440604</v>
          </cell>
          <cell r="AH160">
            <v>0.48314842692494997</v>
          </cell>
          <cell r="AI160">
            <v>0.52106729708817334</v>
          </cell>
          <cell r="AJ160">
            <v>0.43290839884563848</v>
          </cell>
          <cell r="AK160">
            <v>0.50206041610734387</v>
          </cell>
          <cell r="AL160">
            <v>0.48432630448169522</v>
          </cell>
          <cell r="AM160">
            <v>0.46272516842744987</v>
          </cell>
          <cell r="AN160">
            <v>0.5185956557266741</v>
          </cell>
          <cell r="AO160">
            <v>0.50673717272982566</v>
          </cell>
        </row>
        <row r="161">
          <cell r="C161" t="str">
            <v>99/00 9 clubs</v>
          </cell>
          <cell r="D161">
            <v>0.42670573509890741</v>
          </cell>
          <cell r="E161">
            <v>0.44676285170648389</v>
          </cell>
          <cell r="F161">
            <v>0.46391674967192115</v>
          </cell>
          <cell r="G161">
            <v>0.40708430605785473</v>
          </cell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K161" t="str">
            <v xml:space="preserve"> </v>
          </cell>
          <cell r="L161" t="str">
            <v xml:space="preserve"> </v>
          </cell>
          <cell r="M161" t="str">
            <v xml:space="preserve"> </v>
          </cell>
          <cell r="N161" t="str">
            <v xml:space="preserve"> </v>
          </cell>
          <cell r="O161" t="str">
            <v xml:space="preserve"> </v>
          </cell>
          <cell r="Q161">
            <v>0.39763263009474503</v>
          </cell>
          <cell r="R161">
            <v>0.40928549476716974</v>
          </cell>
          <cell r="S161">
            <v>0.43792754915700516</v>
          </cell>
          <cell r="T161">
            <v>0.4288463033666024</v>
          </cell>
          <cell r="U161">
            <v>0.45943751090062651</v>
          </cell>
          <cell r="V161">
            <v>0.4590700676479692</v>
          </cell>
          <cell r="W161">
            <v>0.45123349179544964</v>
          </cell>
          <cell r="X161">
            <v>0.49409688624264381</v>
          </cell>
          <cell r="Y161">
            <v>0.49127063492683537</v>
          </cell>
          <cell r="Z161">
            <v>0.46432718850144367</v>
          </cell>
          <cell r="AA161">
            <v>0.50319501475336681</v>
          </cell>
          <cell r="AB161">
            <v>0.51187273408989398</v>
          </cell>
          <cell r="AD161">
            <v>0.27646059240491522</v>
          </cell>
          <cell r="AE161">
            <v>0.40354580039379051</v>
          </cell>
          <cell r="AF161">
            <v>0.36388844999907316</v>
          </cell>
          <cell r="AG161">
            <v>0.29381039058313885</v>
          </cell>
          <cell r="AH161">
            <v>0.45792912299375993</v>
          </cell>
          <cell r="AI161">
            <v>0.45562635085097514</v>
          </cell>
          <cell r="AJ161">
            <v>0.38786204149102865</v>
          </cell>
          <cell r="AK161">
            <v>0.43529713814034243</v>
          </cell>
          <cell r="AL161">
            <v>0.46600837576963566</v>
          </cell>
          <cell r="AM161">
            <v>0.40304221177336391</v>
          </cell>
          <cell r="AN161">
            <v>0.47656610627149837</v>
          </cell>
          <cell r="AO161">
            <v>0.48897012679784496</v>
          </cell>
        </row>
        <row r="162">
          <cell r="C162" t="str">
            <v>00/01 1 club</v>
          </cell>
          <cell r="D162">
            <v>0.54573387615620761</v>
          </cell>
          <cell r="E162">
            <v>0.54724495101299064</v>
          </cell>
          <cell r="F162">
            <v>0.53715412648401784</v>
          </cell>
          <cell r="G162">
            <v>0.54078250556829377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 t="str">
            <v xml:space="preserve"> </v>
          </cell>
          <cell r="Q162">
            <v>0.5223321101323396</v>
          </cell>
          <cell r="R162">
            <v>0.53540234951986498</v>
          </cell>
          <cell r="S162">
            <v>0.52493012234317626</v>
          </cell>
          <cell r="T162">
            <v>0.53053789623642078</v>
          </cell>
          <cell r="U162">
            <v>0.53815466381820198</v>
          </cell>
          <cell r="V162">
            <v>0.53542086245222109</v>
          </cell>
          <cell r="W162">
            <v>0.54176881418311829</v>
          </cell>
          <cell r="X162">
            <v>0.57194728596442723</v>
          </cell>
          <cell r="Y162">
            <v>0.56835178076746296</v>
          </cell>
          <cell r="Z162">
            <v>0.55826881798229744</v>
          </cell>
          <cell r="AA162">
            <v>0.57362530443033</v>
          </cell>
          <cell r="AB162">
            <v>0.57931936237133053</v>
          </cell>
          <cell r="AD162">
            <v>0.3390455813120577</v>
          </cell>
          <cell r="AE162">
            <v>0.52864739545705575</v>
          </cell>
          <cell r="AF162">
            <v>0.49207018902949812</v>
          </cell>
          <cell r="AG162">
            <v>0.44890964019957402</v>
          </cell>
          <cell r="AH162">
            <v>0.53335085451107755</v>
          </cell>
          <cell r="AI162">
            <v>0.55665119694736431</v>
          </cell>
          <cell r="AJ162">
            <v>0.51020229920773541</v>
          </cell>
          <cell r="AK162">
            <v>0.51069454449837937</v>
          </cell>
          <cell r="AL162">
            <v>0.51786089495968457</v>
          </cell>
          <cell r="AM162">
            <v>0.47132539963684583</v>
          </cell>
          <cell r="AN162">
            <v>0.52377082181119416</v>
          </cell>
          <cell r="AO162">
            <v>0.58397875373502539</v>
          </cell>
        </row>
        <row r="163">
          <cell r="C163" t="str">
            <v>01/02 5 clubs</v>
          </cell>
          <cell r="D163">
            <v>0.2212881843808813</v>
          </cell>
          <cell r="E163">
            <v>0.22456701982627988</v>
          </cell>
          <cell r="F163">
            <v>0.31196288328448607</v>
          </cell>
          <cell r="G163">
            <v>0.24574021025573176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  <cell r="Q163">
            <v>5.770669290228099E-2</v>
          </cell>
          <cell r="R163">
            <v>0.24132006594045383</v>
          </cell>
          <cell r="S163">
            <v>0.25867954876194021</v>
          </cell>
          <cell r="T163">
            <v>0.24194080835187917</v>
          </cell>
          <cell r="U163">
            <v>0.32026791737543614</v>
          </cell>
          <cell r="V163">
            <v>0.32997458502183008</v>
          </cell>
          <cell r="W163">
            <v>0.29568976506460748</v>
          </cell>
          <cell r="X163">
            <v>0.36948352768692083</v>
          </cell>
          <cell r="Y163">
            <v>0.37867404388378884</v>
          </cell>
          <cell r="Z163">
            <v>0.33183597353012917</v>
          </cell>
          <cell r="AA163">
            <v>0.4071637690182297</v>
          </cell>
          <cell r="AB163">
            <v>0.41936117210462154</v>
          </cell>
          <cell r="AD163">
            <v>-26.562507452383191</v>
          </cell>
          <cell r="AE163">
            <v>-0.91228468186837497</v>
          </cell>
          <cell r="AF163">
            <v>-0.72946197166822568</v>
          </cell>
          <cell r="AG163">
            <v>-0.58699526004735614</v>
          </cell>
          <cell r="AH163">
            <v>-0.11671039140123819</v>
          </cell>
          <cell r="AI163">
            <v>-0.42448503527993459</v>
          </cell>
          <cell r="AJ163">
            <v>-0.2537810955414076</v>
          </cell>
          <cell r="AK163">
            <v>-6.5431049905731509E-2</v>
          </cell>
          <cell r="AL163">
            <v>5.9370432429826731E-2</v>
          </cell>
          <cell r="AM163">
            <v>3.1161644483071127E-2</v>
          </cell>
          <cell r="AN163">
            <v>2.5106859827776898E-2</v>
          </cell>
          <cell r="AO163">
            <v>8.4676919284828053E-2</v>
          </cell>
        </row>
        <row r="164">
          <cell r="C164" t="str">
            <v>02/03 4 clubs</v>
          </cell>
          <cell r="D164" t="str">
            <v xml:space="preserve"> </v>
          </cell>
          <cell r="E164">
            <v>-52.374824697722012</v>
          </cell>
          <cell r="F164">
            <v>-2.2910035822098869</v>
          </cell>
          <cell r="G164">
            <v>-9.991692177924751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  <cell r="Q164" t="str">
            <v xml:space="preserve"> </v>
          </cell>
          <cell r="R164" t="str">
            <v xml:space="preserve"> </v>
          </cell>
          <cell r="S164" t="str">
            <v xml:space="preserve"> </v>
          </cell>
          <cell r="T164" t="str">
            <v xml:space="preserve"> </v>
          </cell>
          <cell r="U164" t="str">
            <v xml:space="preserve"> </v>
          </cell>
          <cell r="V164">
            <v>-0.91664160373592607</v>
          </cell>
          <cell r="W164">
            <v>-0.32790773985748878</v>
          </cell>
          <cell r="X164">
            <v>2.3643187584835034E-2</v>
          </cell>
          <cell r="Y164">
            <v>-0.11781781388449561</v>
          </cell>
          <cell r="Z164">
            <v>0.14772572042966531</v>
          </cell>
          <cell r="AA164">
            <v>0.18626998844964729</v>
          </cell>
          <cell r="AB164">
            <v>0.21557089674574048</v>
          </cell>
          <cell r="AD164" t="str">
            <v xml:space="preserve"> </v>
          </cell>
          <cell r="AE164" t="str">
            <v xml:space="preserve"> </v>
          </cell>
          <cell r="AF164" t="str">
            <v xml:space="preserve"> </v>
          </cell>
          <cell r="AG164" t="str">
            <v xml:space="preserve"> </v>
          </cell>
          <cell r="AH164" t="str">
            <v xml:space="preserve"> </v>
          </cell>
          <cell r="AI164" t="str">
            <v xml:space="preserve"> </v>
          </cell>
          <cell r="AJ164" t="str">
            <v xml:space="preserve"> </v>
          </cell>
          <cell r="AK164" t="str">
            <v xml:space="preserve"> </v>
          </cell>
          <cell r="AL164" t="str">
            <v xml:space="preserve"> </v>
          </cell>
          <cell r="AM164" t="str">
            <v xml:space="preserve"> </v>
          </cell>
          <cell r="AN164" t="str">
            <v xml:space="preserve"> </v>
          </cell>
          <cell r="AO164" t="str">
            <v xml:space="preserve"> </v>
          </cell>
        </row>
        <row r="165">
          <cell r="C165" t="str">
            <v>Total</v>
          </cell>
          <cell r="D165">
            <v>0.44197083444143187</v>
          </cell>
          <cell r="E165">
            <v>0.48995817617005527</v>
          </cell>
          <cell r="F165">
            <v>0.4670664573099772</v>
          </cell>
          <cell r="G165">
            <v>0.45221117325966448</v>
          </cell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L165" t="str">
            <v xml:space="preserve"> </v>
          </cell>
          <cell r="M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Q165">
            <v>0.42874688370674185</v>
          </cell>
          <cell r="R165">
            <v>0.46597184676386438</v>
          </cell>
          <cell r="S165">
            <v>0.47293234202054352</v>
          </cell>
          <cell r="T165">
            <v>0.45284900082111879</v>
          </cell>
          <cell r="U165">
            <v>0.46046917066213389</v>
          </cell>
          <cell r="V165">
            <v>0.46285532885932956</v>
          </cell>
          <cell r="W165">
            <v>0.43352398301434697</v>
          </cell>
          <cell r="X165">
            <v>0.48881170809350311</v>
          </cell>
          <cell r="Y165">
            <v>0.48174303473985258</v>
          </cell>
          <cell r="Z165">
            <v>0.46118149114270801</v>
          </cell>
          <cell r="AA165">
            <v>0.49898620523223852</v>
          </cell>
          <cell r="AB165">
            <v>0.50589067121191045</v>
          </cell>
          <cell r="AD165">
            <v>0.38144016084917759</v>
          </cell>
          <cell r="AE165">
            <v>0.45251090963884083</v>
          </cell>
          <cell r="AF165">
            <v>0.47033835572633881</v>
          </cell>
          <cell r="AG165">
            <v>0.38243841775717929</v>
          </cell>
          <cell r="AH165">
            <v>0.46360939202813767</v>
          </cell>
          <cell r="AI165">
            <v>0.48040368247398074</v>
          </cell>
          <cell r="AJ165">
            <v>0.39984878824654868</v>
          </cell>
          <cell r="AK165">
            <v>0.46189545159957468</v>
          </cell>
          <cell r="AL165">
            <v>0.45917424364502751</v>
          </cell>
          <cell r="AM165">
            <v>0.42892547438611711</v>
          </cell>
          <cell r="AN165">
            <v>0.48385647640596419</v>
          </cell>
          <cell r="AO165">
            <v>0.48122586664920164</v>
          </cell>
        </row>
        <row r="166">
          <cell r="C166" t="str">
            <v>Total Brand LFL</v>
          </cell>
          <cell r="D166">
            <v>0.46236221337438055</v>
          </cell>
          <cell r="E166">
            <v>0.51590041908281192</v>
          </cell>
          <cell r="F166">
            <v>0.48316226995920009</v>
          </cell>
          <cell r="G166">
            <v>0.47925871302623119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 t="str">
            <v xml:space="preserve"> </v>
          </cell>
          <cell r="Q166">
            <v>0.45476613515359943</v>
          </cell>
          <cell r="R166">
            <v>0.48255757884206352</v>
          </cell>
          <cell r="S166">
            <v>0.48905818298266784</v>
          </cell>
          <cell r="T166">
            <v>0.47400059172482323</v>
          </cell>
          <cell r="U166">
            <v>0.48660538673535803</v>
          </cell>
          <cell r="V166">
            <v>0.49481262519634378</v>
          </cell>
          <cell r="W166">
            <v>0.47801256863666924</v>
          </cell>
          <cell r="X166">
            <v>0.51762168761651672</v>
          </cell>
          <cell r="Y166">
            <v>0.51953053684451744</v>
          </cell>
          <cell r="Z166">
            <v>0.48827128872019593</v>
          </cell>
          <cell r="AA166">
            <v>0.52473566730752719</v>
          </cell>
          <cell r="AB166">
            <v>0.5306325591342782</v>
          </cell>
          <cell r="AD166">
            <v>0.39594486689288888</v>
          </cell>
          <cell r="AE166">
            <v>0.47487181381060212</v>
          </cell>
          <cell r="AF166">
            <v>0.49155040093224289</v>
          </cell>
          <cell r="AG166">
            <v>0.40790748022545698</v>
          </cell>
          <cell r="AH166">
            <v>0.47981100533464538</v>
          </cell>
          <cell r="AI166">
            <v>0.50952727968928424</v>
          </cell>
          <cell r="AJ166">
            <v>0.42615762350234943</v>
          </cell>
          <cell r="AK166">
            <v>0.48932973363334314</v>
          </cell>
          <cell r="AL166">
            <v>0.48163081421888732</v>
          </cell>
          <cell r="AM166">
            <v>0.45169342752635844</v>
          </cell>
          <cell r="AN166">
            <v>0.51071767726880846</v>
          </cell>
          <cell r="AO166">
            <v>0.5052679710192356</v>
          </cell>
        </row>
        <row r="167"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K167" t="str">
            <v xml:space="preserve"> </v>
          </cell>
          <cell r="L167" t="str">
            <v xml:space="preserve"> </v>
          </cell>
          <cell r="M167" t="str">
            <v xml:space="preserve"> </v>
          </cell>
          <cell r="N167" t="str">
            <v xml:space="preserve"> </v>
          </cell>
          <cell r="O167" t="str">
            <v xml:space="preserve"> </v>
          </cell>
          <cell r="Q167" t="str">
            <v xml:space="preserve"> </v>
          </cell>
          <cell r="R167" t="str">
            <v xml:space="preserve"> </v>
          </cell>
          <cell r="S167" t="str">
            <v xml:space="preserve"> 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 t="str">
            <v xml:space="preserve"> </v>
          </cell>
          <cell r="Y167" t="str">
            <v xml:space="preserve"> </v>
          </cell>
          <cell r="Z167" t="str">
            <v xml:space="preserve"> </v>
          </cell>
          <cell r="AA167" t="str">
            <v xml:space="preserve"> </v>
          </cell>
          <cell r="AB167" t="str">
            <v xml:space="preserve"> </v>
          </cell>
          <cell r="AD167" t="str">
            <v xml:space="preserve"> </v>
          </cell>
          <cell r="AE167" t="str">
            <v xml:space="preserve"> </v>
          </cell>
          <cell r="AF167" t="str">
            <v xml:space="preserve"> </v>
          </cell>
          <cell r="AG167" t="str">
            <v xml:space="preserve"> </v>
          </cell>
          <cell r="AH167" t="str">
            <v xml:space="preserve"> </v>
          </cell>
          <cell r="AI167" t="str">
            <v xml:space="preserve"> </v>
          </cell>
          <cell r="AJ167" t="str">
            <v xml:space="preserve"> </v>
          </cell>
          <cell r="AK167" t="str">
            <v xml:space="preserve"> </v>
          </cell>
          <cell r="AL167" t="str">
            <v xml:space="preserve"> </v>
          </cell>
          <cell r="AM167" t="str">
            <v xml:space="preserve"> </v>
          </cell>
          <cell r="AN167" t="str">
            <v xml:space="preserve"> </v>
          </cell>
          <cell r="AO167" t="str">
            <v xml:space="preserve"> </v>
          </cell>
        </row>
        <row r="168">
          <cell r="C168" t="str">
            <v>Total Other</v>
          </cell>
          <cell r="D168">
            <v>0.14553983172493332</v>
          </cell>
          <cell r="E168">
            <v>0.12161426109679876</v>
          </cell>
          <cell r="F168">
            <v>0.10529711259895493</v>
          </cell>
          <cell r="G168">
            <v>4.7213126468230608E-2</v>
          </cell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K168" t="str">
            <v xml:space="preserve"> </v>
          </cell>
          <cell r="L168" t="str">
            <v xml:space="preserve"> </v>
          </cell>
          <cell r="M168" t="str">
            <v xml:space="preserve"> </v>
          </cell>
          <cell r="N168" t="str">
            <v xml:space="preserve"> </v>
          </cell>
          <cell r="O168" t="str">
            <v xml:space="preserve"> </v>
          </cell>
          <cell r="Q168">
            <v>9.2675160476432566E-2</v>
          </cell>
          <cell r="R168">
            <v>8.1867544273492479E-2</v>
          </cell>
          <cell r="S168">
            <v>0.1085420865377785</v>
          </cell>
          <cell r="T168">
            <v>0.13294967965124829</v>
          </cell>
          <cell r="U168">
            <v>7.5133880316829424E-2</v>
          </cell>
          <cell r="V168">
            <v>8.4791450232056503E-2</v>
          </cell>
          <cell r="W168">
            <v>0.11324689862837481</v>
          </cell>
          <cell r="X168">
            <v>4.9208955245237419E-2</v>
          </cell>
          <cell r="Y168">
            <v>7.4869341209087462E-2</v>
          </cell>
          <cell r="Z168">
            <v>0.1234375641238866</v>
          </cell>
          <cell r="AA168">
            <v>7.9852374939850562E-2</v>
          </cell>
          <cell r="AB168">
            <v>8.6361239688920607E-2</v>
          </cell>
          <cell r="AD168">
            <v>0.12943666959100569</v>
          </cell>
          <cell r="AE168">
            <v>0.16222724748479231</v>
          </cell>
          <cell r="AF168">
            <v>-4.2768591667246949E-3</v>
          </cell>
          <cell r="AG168">
            <v>5.760346088816632E-2</v>
          </cell>
          <cell r="AH168">
            <v>8.8458549355925703E-2</v>
          </cell>
          <cell r="AI168">
            <v>0.12405184765008014</v>
          </cell>
          <cell r="AJ168">
            <v>3.8844103864046436E-2</v>
          </cell>
          <cell r="AK168">
            <v>7.7095583981314844E-2</v>
          </cell>
          <cell r="AL168">
            <v>3.4120686045025425E-2</v>
          </cell>
          <cell r="AM168">
            <v>6.3946214599770831E-2</v>
          </cell>
          <cell r="AN168">
            <v>1.8380453298095682E-2</v>
          </cell>
          <cell r="AO168">
            <v>2.3303466351417355E-2</v>
          </cell>
        </row>
        <row r="169">
          <cell r="C169" t="str">
            <v xml:space="preserve">Total LFL </v>
          </cell>
          <cell r="D169">
            <v>0.43537910627781001</v>
          </cell>
          <cell r="E169">
            <v>0.48274514072704749</v>
          </cell>
          <cell r="F169">
            <v>0.45250748339575075</v>
          </cell>
          <cell r="G169">
            <v>0.44212245666350691</v>
          </cell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L169" t="str">
            <v xml:space="preserve"> </v>
          </cell>
          <cell r="M169" t="str">
            <v xml:space="preserve"> </v>
          </cell>
          <cell r="N169" t="str">
            <v xml:space="preserve"> </v>
          </cell>
          <cell r="O169" t="str">
            <v xml:space="preserve"> </v>
          </cell>
          <cell r="Q169">
            <v>0.42257924700264282</v>
          </cell>
          <cell r="R169">
            <v>0.44740396063013854</v>
          </cell>
          <cell r="S169">
            <v>0.45516357019387749</v>
          </cell>
          <cell r="T169">
            <v>0.44173336992380763</v>
          </cell>
          <cell r="U169">
            <v>0.44975362325806673</v>
          </cell>
          <cell r="V169">
            <v>0.4584466071956711</v>
          </cell>
          <cell r="W169">
            <v>0.44389397139589393</v>
          </cell>
          <cell r="X169">
            <v>0.47752587486685316</v>
          </cell>
          <cell r="Y169">
            <v>0.48141686984651272</v>
          </cell>
          <cell r="Z169">
            <v>0.45461984707879161</v>
          </cell>
          <cell r="AA169">
            <v>0.48685632960433656</v>
          </cell>
          <cell r="AB169">
            <v>0.49288432018988187</v>
          </cell>
          <cell r="AD169">
            <v>0.37429667368538155</v>
          </cell>
          <cell r="AE169">
            <v>0.44778894748819098</v>
          </cell>
          <cell r="AF169">
            <v>0.45312515354720051</v>
          </cell>
          <cell r="AG169">
            <v>0.38100625524447651</v>
          </cell>
          <cell r="AH169">
            <v>0.44839147567043064</v>
          </cell>
          <cell r="AI169">
            <v>0.47744145565460866</v>
          </cell>
          <cell r="AJ169">
            <v>0.39406104241444267</v>
          </cell>
          <cell r="AK169">
            <v>0.45534328850707961</v>
          </cell>
          <cell r="AL169">
            <v>0.44512499511827047</v>
          </cell>
          <cell r="AM169">
            <v>0.41858980671524232</v>
          </cell>
          <cell r="AN169">
            <v>0.47145667747421233</v>
          </cell>
          <cell r="AO169">
            <v>0.46433223453071532</v>
          </cell>
        </row>
        <row r="170">
          <cell r="C170" t="str">
            <v>Total Company</v>
          </cell>
          <cell r="D170">
            <v>0.41745033032349177</v>
          </cell>
          <cell r="E170">
            <v>0.45994344626929023</v>
          </cell>
          <cell r="F170">
            <v>0.43870060722068055</v>
          </cell>
          <cell r="G170">
            <v>0.41979300068428688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Q170">
            <v>0.40066696285046427</v>
          </cell>
          <cell r="R170">
            <v>0.43439976479149023</v>
          </cell>
          <cell r="S170">
            <v>0.44255673234692133</v>
          </cell>
          <cell r="T170">
            <v>0.42457470972079481</v>
          </cell>
          <cell r="U170">
            <v>0.42834245850722891</v>
          </cell>
          <cell r="V170">
            <v>0.43209416389782385</v>
          </cell>
          <cell r="W170">
            <v>0.40667937956119043</v>
          </cell>
          <cell r="X170">
            <v>0.45507717413529464</v>
          </cell>
          <cell r="Y170">
            <v>0.45069657412052294</v>
          </cell>
          <cell r="Z170">
            <v>0.4334697466234903</v>
          </cell>
          <cell r="AA170">
            <v>0.4675124154794959</v>
          </cell>
          <cell r="AB170">
            <v>0.47453063654656508</v>
          </cell>
          <cell r="AD170">
            <v>0.36098028981884461</v>
          </cell>
          <cell r="AE170">
            <v>0.42773581312471093</v>
          </cell>
          <cell r="AF170">
            <v>0.43414724319125608</v>
          </cell>
          <cell r="AG170">
            <v>0.3580837736844999</v>
          </cell>
          <cell r="AH170">
            <v>0.43424460047372393</v>
          </cell>
          <cell r="AI170">
            <v>0.45159212677413724</v>
          </cell>
          <cell r="AJ170">
            <v>0.3709974558871918</v>
          </cell>
          <cell r="AK170">
            <v>0.43161622288712753</v>
          </cell>
          <cell r="AL170">
            <v>0.4262013024343051</v>
          </cell>
          <cell r="AM170">
            <v>0.39930254880818838</v>
          </cell>
          <cell r="AN170">
            <v>0.44863490512328646</v>
          </cell>
          <cell r="AO170">
            <v>0.44439314162357441</v>
          </cell>
        </row>
        <row r="174">
          <cell r="C174" t="str">
            <v>Core 20 clubs</v>
          </cell>
          <cell r="D174">
            <v>0.52023099441527787</v>
          </cell>
          <cell r="E174">
            <v>0.5300675890144052</v>
          </cell>
          <cell r="F174">
            <v>0.5348698016786172</v>
          </cell>
          <cell r="G174">
            <v>0.53085500063025637</v>
          </cell>
          <cell r="H174">
            <v>0.53085500063025637</v>
          </cell>
          <cell r="I174">
            <v>0.53085500063025637</v>
          </cell>
          <cell r="J174">
            <v>0.53085500063025637</v>
          </cell>
          <cell r="K174">
            <v>0.53085500063025637</v>
          </cell>
          <cell r="L174">
            <v>0.53085500063025637</v>
          </cell>
          <cell r="M174">
            <v>0.53085500063025637</v>
          </cell>
          <cell r="N174">
            <v>0.53085500063025637</v>
          </cell>
          <cell r="O174">
            <v>0.53085500063025637</v>
          </cell>
          <cell r="Q174">
            <v>0.49734653103894128</v>
          </cell>
          <cell r="R174">
            <v>0.51994004940869698</v>
          </cell>
          <cell r="S174">
            <v>0.52930015849134604</v>
          </cell>
          <cell r="T174">
            <v>0.52865533212872406</v>
          </cell>
          <cell r="U174">
            <v>0.53201459065032075</v>
          </cell>
          <cell r="V174">
            <v>0.53380307780347636</v>
          </cell>
          <cell r="W174">
            <v>0.53368669870928664</v>
          </cell>
          <cell r="X174">
            <v>0.53813452964208697</v>
          </cell>
          <cell r="Y174">
            <v>0.54189085873972065</v>
          </cell>
          <cell r="Z174">
            <v>0.54137524453446817</v>
          </cell>
          <cell r="AA174">
            <v>0.54456582573476875</v>
          </cell>
          <cell r="AB174">
            <v>0.54756627298196947</v>
          </cell>
          <cell r="AD174">
            <v>0.45191403162265631</v>
          </cell>
          <cell r="AE174">
            <v>0.49513756909974743</v>
          </cell>
          <cell r="AF174">
            <v>0.50193246372542011</v>
          </cell>
          <cell r="AG174">
            <v>0.4916971204139034</v>
          </cell>
          <cell r="AH174">
            <v>0.50482522058441825</v>
          </cell>
          <cell r="AI174">
            <v>0.51240615484700047</v>
          </cell>
          <cell r="AJ174">
            <v>0.51120329139745901</v>
          </cell>
          <cell r="AK174">
            <v>0.51563016957587504</v>
          </cell>
          <cell r="AL174">
            <v>0.51647963042709633</v>
          </cell>
          <cell r="AM174">
            <v>0.51185216567637848</v>
          </cell>
          <cell r="AN174">
            <v>0.51554373357223571</v>
          </cell>
          <cell r="AO174">
            <v>0.51866800483770426</v>
          </cell>
        </row>
        <row r="175">
          <cell r="C175" t="str">
            <v>98/99 8 clubs</v>
          </cell>
          <cell r="D175">
            <v>0.39873075050238826</v>
          </cell>
          <cell r="E175">
            <v>0.40307968808055372</v>
          </cell>
          <cell r="F175">
            <v>0.41204797824449757</v>
          </cell>
          <cell r="G175">
            <v>0.40278056883024482</v>
          </cell>
          <cell r="H175">
            <v>0.40278056883024482</v>
          </cell>
          <cell r="I175">
            <v>0.40278056883024482</v>
          </cell>
          <cell r="J175">
            <v>0.40278056883024482</v>
          </cell>
          <cell r="K175">
            <v>0.40278056883024482</v>
          </cell>
          <cell r="L175">
            <v>0.40278056883024482</v>
          </cell>
          <cell r="M175">
            <v>0.40278056883024482</v>
          </cell>
          <cell r="N175">
            <v>0.40278056883024482</v>
          </cell>
          <cell r="O175">
            <v>0.40278056883024482</v>
          </cell>
          <cell r="Q175">
            <v>0.36816901865070534</v>
          </cell>
          <cell r="R175">
            <v>0.37695401017400831</v>
          </cell>
          <cell r="S175">
            <v>0.38788755141972187</v>
          </cell>
          <cell r="T175">
            <v>0.38999653457368227</v>
          </cell>
          <cell r="U175">
            <v>0.38337274284338713</v>
          </cell>
          <cell r="V175">
            <v>0.39015599601133133</v>
          </cell>
          <cell r="W175">
            <v>0.39339638718406583</v>
          </cell>
          <cell r="X175">
            <v>0.40163935993591809</v>
          </cell>
          <cell r="Y175">
            <v>0.40789833554646693</v>
          </cell>
          <cell r="Z175">
            <v>0.41098445504283676</v>
          </cell>
          <cell r="AA175">
            <v>0.41658819981563944</v>
          </cell>
          <cell r="AB175">
            <v>0.42182261575021462</v>
          </cell>
          <cell r="AD175">
            <v>0.25740921432514319</v>
          </cell>
          <cell r="AE175">
            <v>0.35764086537270129</v>
          </cell>
          <cell r="AF175">
            <v>0.36778098431280276</v>
          </cell>
          <cell r="AG175">
            <v>0.3557817440891396</v>
          </cell>
          <cell r="AH175">
            <v>0.3687402711545657</v>
          </cell>
          <cell r="AI175">
            <v>0.37553431672623766</v>
          </cell>
          <cell r="AJ175">
            <v>0.37103514204274129</v>
          </cell>
          <cell r="AK175">
            <v>0.37688542451791529</v>
          </cell>
          <cell r="AL175">
            <v>0.38105511891395644</v>
          </cell>
          <cell r="AM175">
            <v>0.37725319173760757</v>
          </cell>
          <cell r="AN175">
            <v>0.38408841534700017</v>
          </cell>
          <cell r="AO175">
            <v>0.38834619855648256</v>
          </cell>
        </row>
        <row r="176">
          <cell r="C176" t="str">
            <v>RHG 6 clubs</v>
          </cell>
          <cell r="D176">
            <v>0.49077670884162367</v>
          </cell>
          <cell r="E176">
            <v>0.49551129957906781</v>
          </cell>
          <cell r="F176">
            <v>0.50357567057303187</v>
          </cell>
          <cell r="G176">
            <v>0.49163876562777098</v>
          </cell>
          <cell r="H176">
            <v>0.49163876562777098</v>
          </cell>
          <cell r="I176">
            <v>0.49163876562777098</v>
          </cell>
          <cell r="J176">
            <v>0.49163876562777098</v>
          </cell>
          <cell r="K176">
            <v>0.49163876562777098</v>
          </cell>
          <cell r="L176">
            <v>0.49163876562777098</v>
          </cell>
          <cell r="M176">
            <v>0.49163876562777098</v>
          </cell>
          <cell r="N176">
            <v>0.49163876562777098</v>
          </cell>
          <cell r="O176">
            <v>0.49163876562777098</v>
          </cell>
          <cell r="Q176">
            <v>0.45179893154851158</v>
          </cell>
          <cell r="R176">
            <v>0.4668964800914468</v>
          </cell>
          <cell r="S176">
            <v>0.46552352365615507</v>
          </cell>
          <cell r="T176">
            <v>0.46623549537561904</v>
          </cell>
          <cell r="U176">
            <v>0.47113718114783271</v>
          </cell>
          <cell r="V176">
            <v>0.47661625841214944</v>
          </cell>
          <cell r="W176">
            <v>0.47693843009124692</v>
          </cell>
          <cell r="X176">
            <v>0.48300278659705531</v>
          </cell>
          <cell r="Y176">
            <v>0.48770634471875413</v>
          </cell>
          <cell r="Z176">
            <v>0.48755951082382643</v>
          </cell>
          <cell r="AA176">
            <v>0.49122126018186213</v>
          </cell>
          <cell r="AB176">
            <v>0.49476232505799028</v>
          </cell>
          <cell r="AD176">
            <v>0.34976195288494505</v>
          </cell>
          <cell r="AE176">
            <v>0.4013043422645205</v>
          </cell>
          <cell r="AF176">
            <v>0.42456705333463668</v>
          </cell>
          <cell r="AG176">
            <v>0.43458540729558537</v>
          </cell>
          <cell r="AH176">
            <v>0.44192048982143345</v>
          </cell>
          <cell r="AI176">
            <v>0.45138042742510803</v>
          </cell>
          <cell r="AJ176">
            <v>0.44914203991592372</v>
          </cell>
          <cell r="AK176">
            <v>0.45926996090660382</v>
          </cell>
          <cell r="AL176">
            <v>0.46103573848115714</v>
          </cell>
          <cell r="AM176">
            <v>0.4618664073675291</v>
          </cell>
          <cell r="AN176">
            <v>0.46430150504638018</v>
          </cell>
          <cell r="AO176">
            <v>0.4681044553009554</v>
          </cell>
        </row>
        <row r="177">
          <cell r="C177" t="str">
            <v>Core 34 clubs</v>
          </cell>
          <cell r="D177">
            <v>0.49241867946711082</v>
          </cell>
          <cell r="E177">
            <v>0.50057149370392862</v>
          </cell>
          <cell r="F177">
            <v>0.50680733749805418</v>
          </cell>
          <cell r="G177">
            <v>0.50025678679032115</v>
          </cell>
          <cell r="H177">
            <v>0.50025678679032115</v>
          </cell>
          <cell r="I177">
            <v>0.50025678679032115</v>
          </cell>
          <cell r="J177">
            <v>0.50025678679032115</v>
          </cell>
          <cell r="K177">
            <v>0.50025678679032115</v>
          </cell>
          <cell r="L177">
            <v>0.50025678679032115</v>
          </cell>
          <cell r="M177">
            <v>0.50025678679032115</v>
          </cell>
          <cell r="N177">
            <v>0.50025678679032115</v>
          </cell>
          <cell r="O177">
            <v>0.50025678679032115</v>
          </cell>
          <cell r="Q177">
            <v>0.46523853120617353</v>
          </cell>
          <cell r="R177">
            <v>0.48388762600519203</v>
          </cell>
          <cell r="S177">
            <v>0.49156144390554779</v>
          </cell>
          <cell r="T177">
            <v>0.49167692509499045</v>
          </cell>
          <cell r="U177">
            <v>0.49341333063946213</v>
          </cell>
          <cell r="V177">
            <v>0.49671369141618893</v>
          </cell>
          <cell r="W177">
            <v>0.49724196143637028</v>
          </cell>
          <cell r="X177">
            <v>0.50261961793675991</v>
          </cell>
          <cell r="Y177">
            <v>0.50696882536221954</v>
          </cell>
          <cell r="Z177">
            <v>0.50716347226611369</v>
          </cell>
          <cell r="AA177">
            <v>0.51081485767823254</v>
          </cell>
          <cell r="AB177">
            <v>0.51426514877184104</v>
          </cell>
          <cell r="AD177">
            <v>0.3988634642194831</v>
          </cell>
          <cell r="AE177">
            <v>0.45277822359822334</v>
          </cell>
          <cell r="AF177">
            <v>0.46327215077850853</v>
          </cell>
          <cell r="AG177">
            <v>0.45663061114030212</v>
          </cell>
          <cell r="AH177">
            <v>0.46856111768492986</v>
          </cell>
          <cell r="AI177">
            <v>0.4762884101656969</v>
          </cell>
          <cell r="AJ177">
            <v>0.47429592487029598</v>
          </cell>
          <cell r="AK177">
            <v>0.47999871671484257</v>
          </cell>
          <cell r="AL177">
            <v>0.4815408056101172</v>
          </cell>
          <cell r="AM177">
            <v>0.47812344047192162</v>
          </cell>
          <cell r="AN177">
            <v>0.48209973528793171</v>
          </cell>
          <cell r="AO177">
            <v>0.48552778279775627</v>
          </cell>
        </row>
        <row r="178">
          <cell r="C178" t="str">
            <v>Contingency</v>
          </cell>
          <cell r="D178">
            <v>-3.0678094872514139</v>
          </cell>
          <cell r="E178">
            <v>0.1525128076417698</v>
          </cell>
          <cell r="F178">
            <v>-4.5659192712562566</v>
          </cell>
          <cell r="G178">
            <v>-2.5377675579112107</v>
          </cell>
          <cell r="H178">
            <v>-2.5377675579112107</v>
          </cell>
          <cell r="I178">
            <v>-2.5377675579112107</v>
          </cell>
          <cell r="J178">
            <v>-2.5377675579112107</v>
          </cell>
          <cell r="K178">
            <v>-2.5377675579112107</v>
          </cell>
          <cell r="L178">
            <v>-2.5377675579112107</v>
          </cell>
          <cell r="M178">
            <v>-2.5377675579112107</v>
          </cell>
          <cell r="N178">
            <v>-2.5377675579112107</v>
          </cell>
          <cell r="O178">
            <v>-2.5377675579112107</v>
          </cell>
          <cell r="Q178">
            <v>9.8600219468458095E-2</v>
          </cell>
          <cell r="R178">
            <v>0.63174440028210443</v>
          </cell>
          <cell r="S178">
            <v>0.7304091211087067</v>
          </cell>
          <cell r="T178">
            <v>0.77914577107005678</v>
          </cell>
          <cell r="U178">
            <v>0.80018629265745878</v>
          </cell>
          <cell r="V178">
            <v>0.81993017275026336</v>
          </cell>
          <cell r="W178">
            <v>0.84586532036722484</v>
          </cell>
          <cell r="X178">
            <v>0.86277232180601549</v>
          </cell>
          <cell r="Y178">
            <v>0.87182529631131578</v>
          </cell>
          <cell r="Z178">
            <v>0.87891023163420312</v>
          </cell>
          <cell r="AA178">
            <v>0.8853838400276216</v>
          </cell>
          <cell r="AB178">
            <v>0.89011915710572553</v>
          </cell>
          <cell r="AD178">
            <v>4.2321562263020871</v>
          </cell>
          <cell r="AE178">
            <v>0.88373479314987036</v>
          </cell>
          <cell r="AF178">
            <v>2.3912604130973598</v>
          </cell>
          <cell r="AG178">
            <v>1.6958732208454605</v>
          </cell>
          <cell r="AH178">
            <v>0.52860844669508134</v>
          </cell>
          <cell r="AI178">
            <v>0.21866726677097542</v>
          </cell>
          <cell r="AJ178">
            <v>0.91140676781790864</v>
          </cell>
          <cell r="AK178">
            <v>0.98371394765197018</v>
          </cell>
          <cell r="AL178">
            <v>0.98488714313501591</v>
          </cell>
          <cell r="AM178">
            <v>0.78543502863765235</v>
          </cell>
          <cell r="AN178">
            <v>0.83082401567838571</v>
          </cell>
          <cell r="AO178">
            <v>1.0462816712286089</v>
          </cell>
        </row>
        <row r="179">
          <cell r="C179" t="str">
            <v>Core incl Contingency</v>
          </cell>
          <cell r="D179">
            <v>0.46823427728657546</v>
          </cell>
          <cell r="E179">
            <v>0.49937271739387362</v>
          </cell>
          <cell r="F179">
            <v>0.49506172998191417</v>
          </cell>
          <cell r="G179">
            <v>0.49500392041809721</v>
          </cell>
          <cell r="H179">
            <v>0.49500392041809721</v>
          </cell>
          <cell r="I179">
            <v>0.49500392041809721</v>
          </cell>
          <cell r="J179">
            <v>0.49500392041809721</v>
          </cell>
          <cell r="K179">
            <v>0.49500392041809721</v>
          </cell>
          <cell r="L179">
            <v>0.49500392041809721</v>
          </cell>
          <cell r="M179">
            <v>0.49500392041809721</v>
          </cell>
          <cell r="N179">
            <v>0.49500392041809721</v>
          </cell>
          <cell r="O179">
            <v>0.49500392041809721</v>
          </cell>
          <cell r="Q179">
            <v>0.46662291581859577</v>
          </cell>
          <cell r="R179">
            <v>0.48248697183768458</v>
          </cell>
          <cell r="S179">
            <v>0.48845231872335082</v>
          </cell>
          <cell r="T179">
            <v>0.48714382963962566</v>
          </cell>
          <cell r="U179">
            <v>0.48805265848710039</v>
          </cell>
          <cell r="V179">
            <v>0.49042146748516091</v>
          </cell>
          <cell r="W179">
            <v>0.48933335671138461</v>
          </cell>
          <cell r="X179">
            <v>0.49345559265119215</v>
          </cell>
          <cell r="Y179">
            <v>0.49704859646584382</v>
          </cell>
          <cell r="Z179">
            <v>0.49653754344153578</v>
          </cell>
          <cell r="AA179">
            <v>0.49952208785243646</v>
          </cell>
          <cell r="AB179">
            <v>0.5024727853895018</v>
          </cell>
          <cell r="AD179">
            <v>0.42399137369930018</v>
          </cell>
          <cell r="AE179">
            <v>0.45582202905865848</v>
          </cell>
          <cell r="AF179">
            <v>0.47707432548800549</v>
          </cell>
          <cell r="AG179">
            <v>0.46543996777679725</v>
          </cell>
          <cell r="AH179">
            <v>0.46898954462534154</v>
          </cell>
          <cell r="AI179">
            <v>0.47726916861164814</v>
          </cell>
          <cell r="AJ179">
            <v>0.47082668265861688</v>
          </cell>
          <cell r="AK179">
            <v>0.47475119502928786</v>
          </cell>
          <cell r="AL179">
            <v>0.47579204546038256</v>
          </cell>
          <cell r="AM179">
            <v>0.47446604985158669</v>
          </cell>
          <cell r="AN179">
            <v>0.47856503228313563</v>
          </cell>
          <cell r="AO179">
            <v>0.48098193281074758</v>
          </cell>
        </row>
        <row r="180">
          <cell r="C180" t="str">
            <v>99/00 9 clubs</v>
          </cell>
          <cell r="D180">
            <v>0.42670573509890741</v>
          </cell>
          <cell r="E180">
            <v>0.43654730591276542</v>
          </cell>
          <cell r="F180">
            <v>0.44570932369570515</v>
          </cell>
          <cell r="G180">
            <v>0.43587843090649914</v>
          </cell>
          <cell r="H180">
            <v>0.43587843090649914</v>
          </cell>
          <cell r="I180">
            <v>0.43587843090649914</v>
          </cell>
          <cell r="J180">
            <v>0.43587843090649914</v>
          </cell>
          <cell r="K180">
            <v>0.43587843090649914</v>
          </cell>
          <cell r="L180">
            <v>0.43587843090649914</v>
          </cell>
          <cell r="M180">
            <v>0.43587843090649914</v>
          </cell>
          <cell r="N180">
            <v>0.43587843090649914</v>
          </cell>
          <cell r="O180">
            <v>0.43587843090649914</v>
          </cell>
          <cell r="Q180">
            <v>0.39763263009474503</v>
          </cell>
          <cell r="R180">
            <v>0.40336749909627667</v>
          </cell>
          <cell r="S180">
            <v>0.41477316366649458</v>
          </cell>
          <cell r="T180">
            <v>0.41836351613392891</v>
          </cell>
          <cell r="U180">
            <v>0.42655229292187496</v>
          </cell>
          <cell r="V180">
            <v>0.43196199654038914</v>
          </cell>
          <cell r="W180">
            <v>0.43488214375853607</v>
          </cell>
          <cell r="X180">
            <v>0.44267139570941955</v>
          </cell>
          <cell r="Y180">
            <v>0.44831723907714505</v>
          </cell>
          <cell r="Z180">
            <v>0.45005260129496982</v>
          </cell>
          <cell r="AA180">
            <v>0.45517725120950725</v>
          </cell>
          <cell r="AB180">
            <v>0.46023260403070121</v>
          </cell>
          <cell r="AD180">
            <v>0.27646059240491522</v>
          </cell>
          <cell r="AE180">
            <v>0.33912971053528729</v>
          </cell>
          <cell r="AF180">
            <v>0.34724611265765348</v>
          </cell>
          <cell r="AG180">
            <v>0.3332075149105192</v>
          </cell>
          <cell r="AH180">
            <v>0.35840084292645391</v>
          </cell>
          <cell r="AI180">
            <v>0.37492386246762766</v>
          </cell>
          <cell r="AJ180">
            <v>0.37693894224948332</v>
          </cell>
          <cell r="AK180">
            <v>0.38477497703380359</v>
          </cell>
          <cell r="AL180">
            <v>0.39412865165251471</v>
          </cell>
          <cell r="AM180">
            <v>0.39505309018872137</v>
          </cell>
          <cell r="AN180">
            <v>0.40287549668272127</v>
          </cell>
          <cell r="AO180">
            <v>0.41054206743257615</v>
          </cell>
        </row>
        <row r="181">
          <cell r="C181" t="str">
            <v>00/01 1 club</v>
          </cell>
          <cell r="D181">
            <v>0.54573387615620761</v>
          </cell>
          <cell r="E181">
            <v>0.54646488211943633</v>
          </cell>
          <cell r="F181">
            <v>0.54343674997977431</v>
          </cell>
          <cell r="G181">
            <v>0.54275070326343455</v>
          </cell>
          <cell r="H181">
            <v>0.54275070326343455</v>
          </cell>
          <cell r="I181">
            <v>0.54275070326343455</v>
          </cell>
          <cell r="J181">
            <v>0.54275070326343455</v>
          </cell>
          <cell r="K181">
            <v>0.54275070326343455</v>
          </cell>
          <cell r="L181">
            <v>0.54275070326343455</v>
          </cell>
          <cell r="M181">
            <v>0.54275070326343455</v>
          </cell>
          <cell r="N181">
            <v>0.54275070326343455</v>
          </cell>
          <cell r="O181">
            <v>0.54275070326343455</v>
          </cell>
          <cell r="Q181">
            <v>0.5223321101323396</v>
          </cell>
          <cell r="R181">
            <v>0.52873654007350568</v>
          </cell>
          <cell r="S181">
            <v>0.52748046752652034</v>
          </cell>
          <cell r="T181">
            <v>0.52826334988510182</v>
          </cell>
          <cell r="U181">
            <v>0.5302208106745997</v>
          </cell>
          <cell r="V181">
            <v>0.53107822637721647</v>
          </cell>
          <cell r="W181">
            <v>0.53266513373998514</v>
          </cell>
          <cell r="X181">
            <v>0.53776501916517139</v>
          </cell>
          <cell r="Y181">
            <v>0.54124589269349177</v>
          </cell>
          <cell r="Z181">
            <v>0.54303215354844958</v>
          </cell>
          <cell r="AA181">
            <v>0.54593149772097205</v>
          </cell>
          <cell r="AB181">
            <v>0.54886001186581446</v>
          </cell>
          <cell r="AD181">
            <v>0.3390455813120577</v>
          </cell>
          <cell r="AE181">
            <v>0.43073335552811132</v>
          </cell>
          <cell r="AF181">
            <v>0.45170393801021458</v>
          </cell>
          <cell r="AG181">
            <v>0.4509590598480816</v>
          </cell>
          <cell r="AH181">
            <v>0.46792082712205058</v>
          </cell>
          <cell r="AI181">
            <v>0.48341141649404895</v>
          </cell>
          <cell r="AJ181">
            <v>0.48755447223460663</v>
          </cell>
          <cell r="AK181">
            <v>0.49057170765584124</v>
          </cell>
          <cell r="AL181">
            <v>0.4937288348108273</v>
          </cell>
          <cell r="AM181">
            <v>0.49137754123314287</v>
          </cell>
          <cell r="AN181">
            <v>0.49452237050303893</v>
          </cell>
          <cell r="AO181">
            <v>0.50251068531387622</v>
          </cell>
        </row>
        <row r="182">
          <cell r="C182" t="str">
            <v>01/02 5 clubs</v>
          </cell>
          <cell r="D182">
            <v>0.2212881843808813</v>
          </cell>
          <cell r="E182">
            <v>0.22289623295205965</v>
          </cell>
          <cell r="F182">
            <v>0.25273394911472336</v>
          </cell>
          <cell r="G182">
            <v>0.2509200015703944</v>
          </cell>
          <cell r="H182">
            <v>0.2509200015703944</v>
          </cell>
          <cell r="I182">
            <v>0.2509200015703944</v>
          </cell>
          <cell r="J182">
            <v>0.2509200015703944</v>
          </cell>
          <cell r="K182">
            <v>0.2509200015703944</v>
          </cell>
          <cell r="L182">
            <v>0.2509200015703944</v>
          </cell>
          <cell r="M182">
            <v>0.2509200015703944</v>
          </cell>
          <cell r="N182">
            <v>0.2509200015703944</v>
          </cell>
          <cell r="O182">
            <v>0.2509200015703944</v>
          </cell>
          <cell r="Q182">
            <v>5.770669290228099E-2</v>
          </cell>
          <cell r="R182">
            <v>0.14976027239267392</v>
          </cell>
          <cell r="S182">
            <v>0.18674694318568577</v>
          </cell>
          <cell r="T182">
            <v>0.20152938318396696</v>
          </cell>
          <cell r="U182">
            <v>0.22687580694651227</v>
          </cell>
          <cell r="V182">
            <v>0.2452564426489125</v>
          </cell>
          <cell r="W182">
            <v>0.25327187773395887</v>
          </cell>
          <cell r="X182">
            <v>0.26943798064228819</v>
          </cell>
          <cell r="Y182">
            <v>0.2828714386792795</v>
          </cell>
          <cell r="Z182">
            <v>0.28841647777328716</v>
          </cell>
          <cell r="AA182">
            <v>0.30070755177535013</v>
          </cell>
          <cell r="AB182">
            <v>0.31205896350549056</v>
          </cell>
          <cell r="AD182">
            <v>-26.562507452383191</v>
          </cell>
          <cell r="AE182">
            <v>-1.7733271137633055</v>
          </cell>
          <cell r="AF182">
            <v>-1.2334967669470676</v>
          </cell>
          <cell r="AG182">
            <v>-0.94313859078139062</v>
          </cell>
          <cell r="AH182">
            <v>-0.68295584125982212</v>
          </cell>
          <cell r="AI182">
            <v>-0.61628372523147024</v>
          </cell>
          <cell r="AJ182">
            <v>-0.5231780643693662</v>
          </cell>
          <cell r="AK182">
            <v>-0.40992885468607859</v>
          </cell>
          <cell r="AL182">
            <v>-0.31326509893747007</v>
          </cell>
          <cell r="AM182">
            <v>-0.25240740851806226</v>
          </cell>
          <cell r="AN182">
            <v>-0.20916933663364196</v>
          </cell>
          <cell r="AO182">
            <v>-0.16761976538692283</v>
          </cell>
        </row>
        <row r="183">
          <cell r="C183" t="str">
            <v>02/03 4 clubs</v>
          </cell>
          <cell r="D183" t="str">
            <v xml:space="preserve"> </v>
          </cell>
          <cell r="E183">
            <v>-85.122396998066918</v>
          </cell>
          <cell r="F183">
            <v>-8.1862466131240819</v>
          </cell>
          <cell r="G183">
            <v>-8.9246984849716764</v>
          </cell>
          <cell r="H183">
            <v>-8.9246984849716764</v>
          </cell>
          <cell r="I183">
            <v>-8.9246984849716764</v>
          </cell>
          <cell r="J183">
            <v>-8.9246984849716764</v>
          </cell>
          <cell r="K183">
            <v>-8.9246984849716764</v>
          </cell>
          <cell r="L183">
            <v>-8.9246984849716764</v>
          </cell>
          <cell r="M183">
            <v>-8.9246984849716764</v>
          </cell>
          <cell r="N183">
            <v>-8.9246984849716764</v>
          </cell>
          <cell r="O183">
            <v>-8.9246984849716764</v>
          </cell>
          <cell r="Q183" t="str">
            <v xml:space="preserve"> </v>
          </cell>
          <cell r="R183" t="str">
            <v xml:space="preserve"> </v>
          </cell>
          <cell r="S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>
            <v>-2.229027795245881</v>
          </cell>
          <cell r="W183">
            <v>-0.80522231710632175</v>
          </cell>
          <cell r="X183">
            <v>-0.46715628132410575</v>
          </cell>
          <cell r="Y183">
            <v>-0.35124900522308805</v>
          </cell>
          <cell r="Z183">
            <v>-0.21653433393848689</v>
          </cell>
          <cell r="AA183">
            <v>-0.12728834744448125</v>
          </cell>
          <cell r="AB183">
            <v>-6.2383863157170295E-2</v>
          </cell>
          <cell r="AD183" t="str">
            <v xml:space="preserve"> </v>
          </cell>
          <cell r="AE183" t="str">
            <v xml:space="preserve"> </v>
          </cell>
          <cell r="AF183" t="str">
            <v xml:space="preserve"> </v>
          </cell>
          <cell r="AG183" t="str">
            <v xml:space="preserve"> </v>
          </cell>
          <cell r="AH183" t="str">
            <v xml:space="preserve"> </v>
          </cell>
          <cell r="AI183" t="str">
            <v xml:space="preserve"> </v>
          </cell>
          <cell r="AJ183" t="str">
            <v xml:space="preserve"> </v>
          </cell>
          <cell r="AK183" t="str">
            <v xml:space="preserve"> </v>
          </cell>
          <cell r="AL183" t="str">
            <v xml:space="preserve"> </v>
          </cell>
          <cell r="AM183" t="str">
            <v xml:space="preserve"> </v>
          </cell>
          <cell r="AN183" t="str">
            <v xml:space="preserve"> </v>
          </cell>
          <cell r="AO183" t="str">
            <v xml:space="preserve"> </v>
          </cell>
        </row>
        <row r="184">
          <cell r="C184" t="str">
            <v>Total</v>
          </cell>
          <cell r="D184">
            <v>0.44197083444143187</v>
          </cell>
          <cell r="E184">
            <v>0.46559037246410745</v>
          </cell>
          <cell r="F184">
            <v>0.46607704438970077</v>
          </cell>
          <cell r="G184">
            <v>0.46255325685109172</v>
          </cell>
          <cell r="H184">
            <v>0.46255325685109172</v>
          </cell>
          <cell r="I184">
            <v>0.46255325685109172</v>
          </cell>
          <cell r="J184">
            <v>0.46255325685109172</v>
          </cell>
          <cell r="K184">
            <v>0.46255325685109172</v>
          </cell>
          <cell r="L184">
            <v>0.46255325685109172</v>
          </cell>
          <cell r="M184">
            <v>0.46255325685109172</v>
          </cell>
          <cell r="N184">
            <v>0.46255325685109172</v>
          </cell>
          <cell r="O184">
            <v>0.46255325685109172</v>
          </cell>
          <cell r="Q184">
            <v>0.42874688370674185</v>
          </cell>
          <cell r="R184">
            <v>0.44696268561810404</v>
          </cell>
          <cell r="S184">
            <v>0.45553753291655585</v>
          </cell>
          <cell r="T184">
            <v>0.45484808162011897</v>
          </cell>
          <cell r="U184">
            <v>0.45596829310527298</v>
          </cell>
          <cell r="V184">
            <v>0.45711783213657903</v>
          </cell>
          <cell r="W184">
            <v>0.45353240111223209</v>
          </cell>
          <cell r="X184">
            <v>0.45816784497155255</v>
          </cell>
          <cell r="Y184">
            <v>0.46093742749993771</v>
          </cell>
          <cell r="Z184">
            <v>0.46096428376851162</v>
          </cell>
          <cell r="AA184">
            <v>0.46464251211571228</v>
          </cell>
          <cell r="AB184">
            <v>0.46833330594901457</v>
          </cell>
          <cell r="AD184">
            <v>0.38144016084917759</v>
          </cell>
          <cell r="AE184">
            <v>0.41626735445202612</v>
          </cell>
          <cell r="AF184">
            <v>0.43438479012847464</v>
          </cell>
          <cell r="AG184">
            <v>0.42067715930919974</v>
          </cell>
          <cell r="AH184">
            <v>0.42938566801749117</v>
          </cell>
          <cell r="AI184">
            <v>0.43771384380082734</v>
          </cell>
          <cell r="AJ184">
            <v>0.43204002793090068</v>
          </cell>
          <cell r="AK184">
            <v>0.4359355641188728</v>
          </cell>
          <cell r="AL184">
            <v>0.43855823118645781</v>
          </cell>
          <cell r="AM184">
            <v>0.437553111806883</v>
          </cell>
          <cell r="AN184">
            <v>0.44198307974403639</v>
          </cell>
          <cell r="AO184">
            <v>0.44545459104924179</v>
          </cell>
        </row>
        <row r="185">
          <cell r="C185" t="str">
            <v>Total Brand LFL</v>
          </cell>
          <cell r="D185">
            <v>0.46236221337438055</v>
          </cell>
          <cell r="E185">
            <v>0.48871974232315918</v>
          </cell>
          <cell r="F185">
            <v>0.48689135390845617</v>
          </cell>
          <cell r="G185">
            <v>0.48495549923050407</v>
          </cell>
          <cell r="H185">
            <v>0.48495549923050407</v>
          </cell>
          <cell r="I185">
            <v>0.48495549923050407</v>
          </cell>
          <cell r="J185">
            <v>0.48495549923050407</v>
          </cell>
          <cell r="K185">
            <v>0.48495549923050407</v>
          </cell>
          <cell r="L185">
            <v>0.48495549923050407</v>
          </cell>
          <cell r="M185">
            <v>0.48495549923050407</v>
          </cell>
          <cell r="N185">
            <v>0.48495549923050407</v>
          </cell>
          <cell r="O185">
            <v>0.48495549923050407</v>
          </cell>
          <cell r="Q185">
            <v>0.45476613515359943</v>
          </cell>
          <cell r="R185">
            <v>0.46834171190001977</v>
          </cell>
          <cell r="S185">
            <v>0.47516781571307437</v>
          </cell>
          <cell r="T185">
            <v>0.47486947781638567</v>
          </cell>
          <cell r="U185">
            <v>0.47719570157082447</v>
          </cell>
          <cell r="V185">
            <v>0.48008443942009327</v>
          </cell>
          <cell r="W185">
            <v>0.47978112879705309</v>
          </cell>
          <cell r="X185">
            <v>0.48460017133503036</v>
          </cell>
          <cell r="Y185">
            <v>0.48856515056940497</v>
          </cell>
          <cell r="Z185">
            <v>0.4885338374862872</v>
          </cell>
          <cell r="AA185">
            <v>0.49190996967573591</v>
          </cell>
          <cell r="AB185">
            <v>0.49525279296631847</v>
          </cell>
          <cell r="AD185">
            <v>0.39594486689288888</v>
          </cell>
          <cell r="AE185">
            <v>0.43431200789058022</v>
          </cell>
          <cell r="AF185">
            <v>0.45337209030646325</v>
          </cell>
          <cell r="AG185">
            <v>0.44150347803599937</v>
          </cell>
          <cell r="AH185">
            <v>0.44919749058558628</v>
          </cell>
          <cell r="AI185">
            <v>0.45893070258847291</v>
          </cell>
          <cell r="AJ185">
            <v>0.45410087074372502</v>
          </cell>
          <cell r="AK185">
            <v>0.45858722518462403</v>
          </cell>
          <cell r="AL185">
            <v>0.4611234723090728</v>
          </cell>
          <cell r="AM185">
            <v>0.4601618401853711</v>
          </cell>
          <cell r="AN185">
            <v>0.46489179115697932</v>
          </cell>
          <cell r="AO185">
            <v>0.46838362699600417</v>
          </cell>
        </row>
        <row r="186"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  <cell r="Q186" t="str">
            <v xml:space="preserve"> </v>
          </cell>
          <cell r="R186" t="str">
            <v xml:space="preserve"> </v>
          </cell>
          <cell r="S186" t="str">
            <v xml:space="preserve"> </v>
          </cell>
          <cell r="T186" t="str">
            <v xml:space="preserve"> </v>
          </cell>
          <cell r="U186" t="str">
            <v xml:space="preserve"> </v>
          </cell>
          <cell r="V186" t="str">
            <v xml:space="preserve"> </v>
          </cell>
          <cell r="W186" t="str">
            <v xml:space="preserve"> </v>
          </cell>
          <cell r="X186" t="str">
            <v xml:space="preserve"> </v>
          </cell>
          <cell r="Y186" t="str">
            <v xml:space="preserve"> </v>
          </cell>
          <cell r="Z186" t="str">
            <v xml:space="preserve"> </v>
          </cell>
          <cell r="AA186" t="str">
            <v xml:space="preserve"> </v>
          </cell>
          <cell r="AB186" t="str">
            <v xml:space="preserve"> </v>
          </cell>
          <cell r="AD186" t="str">
            <v xml:space="preserve"> </v>
          </cell>
          <cell r="AE186" t="str">
            <v xml:space="preserve"> </v>
          </cell>
          <cell r="AF186" t="str">
            <v xml:space="preserve"> </v>
          </cell>
          <cell r="AG186" t="str">
            <v xml:space="preserve"> </v>
          </cell>
          <cell r="AH186" t="str">
            <v xml:space="preserve"> </v>
          </cell>
          <cell r="AI186" t="str">
            <v xml:space="preserve"> </v>
          </cell>
          <cell r="AJ186" t="str">
            <v xml:space="preserve"> </v>
          </cell>
          <cell r="AK186" t="str">
            <v xml:space="preserve"> </v>
          </cell>
          <cell r="AL186" t="str">
            <v xml:space="preserve"> </v>
          </cell>
          <cell r="AM186" t="str">
            <v xml:space="preserve"> </v>
          </cell>
          <cell r="AN186" t="str">
            <v xml:space="preserve"> </v>
          </cell>
          <cell r="AO186" t="str">
            <v xml:space="preserve"> </v>
          </cell>
        </row>
        <row r="187">
          <cell r="C187" t="str">
            <v>Total Other</v>
          </cell>
          <cell r="D187">
            <v>0.14553983172493332</v>
          </cell>
          <cell r="E187">
            <v>0.13386144560080271</v>
          </cell>
          <cell r="F187">
            <v>0.12475768504652475</v>
          </cell>
          <cell r="G187">
            <v>0.10521921673749836</v>
          </cell>
          <cell r="H187">
            <v>0.10521921673749836</v>
          </cell>
          <cell r="I187">
            <v>0.10521921673749836</v>
          </cell>
          <cell r="J187">
            <v>0.10521921673749836</v>
          </cell>
          <cell r="K187">
            <v>0.10521921673749836</v>
          </cell>
          <cell r="L187">
            <v>0.10521921673749836</v>
          </cell>
          <cell r="M187">
            <v>0.10521921673749836</v>
          </cell>
          <cell r="N187">
            <v>0.10521921673749836</v>
          </cell>
          <cell r="O187">
            <v>0.10521921673749836</v>
          </cell>
          <cell r="Q187">
            <v>9.2675160476432566E-2</v>
          </cell>
          <cell r="R187">
            <v>8.743471898578041E-2</v>
          </cell>
          <cell r="S187">
            <v>9.4432927605581723E-2</v>
          </cell>
          <cell r="T187">
            <v>0.10481903808116107</v>
          </cell>
          <cell r="U187">
            <v>9.8967437084509474E-2</v>
          </cell>
          <cell r="V187">
            <v>9.6674268087886886E-2</v>
          </cell>
          <cell r="W187">
            <v>9.9194914112368957E-2</v>
          </cell>
          <cell r="X187">
            <v>9.3150651440844473E-2</v>
          </cell>
          <cell r="Y187">
            <v>9.116638107714696E-2</v>
          </cell>
          <cell r="Z187">
            <v>9.4716473690400968E-2</v>
          </cell>
          <cell r="AA187">
            <v>9.3398988998728338E-2</v>
          </cell>
          <cell r="AB187">
            <v>9.2820289739782624E-2</v>
          </cell>
          <cell r="AD187">
            <v>0.12943666959100569</v>
          </cell>
          <cell r="AE187">
            <v>0.1459519012653854</v>
          </cell>
          <cell r="AF187">
            <v>9.8748178747010196E-2</v>
          </cell>
          <cell r="AG187">
            <v>8.8537678057128366E-2</v>
          </cell>
          <cell r="AH187">
            <v>8.8521815670666207E-2</v>
          </cell>
          <cell r="AI187">
            <v>9.4436129360619792E-2</v>
          </cell>
          <cell r="AJ187">
            <v>8.6056886140348759E-2</v>
          </cell>
          <cell r="AK187">
            <v>8.4898732861826171E-2</v>
          </cell>
          <cell r="AL187">
            <v>7.9294051948475969E-2</v>
          </cell>
          <cell r="AM187">
            <v>7.7653602788260917E-2</v>
          </cell>
          <cell r="AN187">
            <v>7.2243972632431125E-2</v>
          </cell>
          <cell r="AO187">
            <v>6.7838584233610541E-2</v>
          </cell>
        </row>
        <row r="188">
          <cell r="C188" t="str">
            <v xml:space="preserve">Total LFL </v>
          </cell>
          <cell r="D188">
            <v>0.43537910627781001</v>
          </cell>
          <cell r="E188">
            <v>0.45867957292902511</v>
          </cell>
          <cell r="F188">
            <v>0.45665455938182448</v>
          </cell>
          <cell r="G188">
            <v>0.45296400765239347</v>
          </cell>
          <cell r="H188">
            <v>0.45296400765239347</v>
          </cell>
          <cell r="I188">
            <v>0.45296400765239347</v>
          </cell>
          <cell r="J188">
            <v>0.45296400765239347</v>
          </cell>
          <cell r="K188">
            <v>0.45296400765239347</v>
          </cell>
          <cell r="L188">
            <v>0.45296400765239347</v>
          </cell>
          <cell r="M188">
            <v>0.45296400765239347</v>
          </cell>
          <cell r="N188">
            <v>0.45296400765239347</v>
          </cell>
          <cell r="O188">
            <v>0.45296400765239347</v>
          </cell>
          <cell r="Q188">
            <v>0.42257924700264282</v>
          </cell>
          <cell r="R188">
            <v>0.43469774859975574</v>
          </cell>
          <cell r="S188">
            <v>0.44144498206331984</v>
          </cell>
          <cell r="T188">
            <v>0.4415190581914315</v>
          </cell>
          <cell r="U188">
            <v>0.44315045642089834</v>
          </cell>
          <cell r="V188">
            <v>0.44565560851335112</v>
          </cell>
          <cell r="W188">
            <v>0.44539680684767902</v>
          </cell>
          <cell r="X188">
            <v>0.44946993779709221</v>
          </cell>
          <cell r="Y188">
            <v>0.45308208769395403</v>
          </cell>
          <cell r="Z188">
            <v>0.45324642246706243</v>
          </cell>
          <cell r="AA188">
            <v>0.45636697667244347</v>
          </cell>
          <cell r="AB188">
            <v>0.45950612879947866</v>
          </cell>
          <cell r="AD188">
            <v>0.37429667368538155</v>
          </cell>
          <cell r="AE188">
            <v>0.4101301196749238</v>
          </cell>
          <cell r="AF188">
            <v>0.42438122061911782</v>
          </cell>
          <cell r="AG188">
            <v>0.41310310370339243</v>
          </cell>
          <cell r="AH188">
            <v>0.42018962920220426</v>
          </cell>
          <cell r="AI188">
            <v>0.42944999992851529</v>
          </cell>
          <cell r="AJ188">
            <v>0.42422502172498594</v>
          </cell>
          <cell r="AK188">
            <v>0.42819268169016089</v>
          </cell>
          <cell r="AL188">
            <v>0.43005673459298377</v>
          </cell>
          <cell r="AM188">
            <v>0.42888278713687389</v>
          </cell>
          <cell r="AN188">
            <v>0.43285799175125245</v>
          </cell>
          <cell r="AO188">
            <v>0.43558906853183676</v>
          </cell>
        </row>
        <row r="189">
          <cell r="C189" t="str">
            <v>Total Company</v>
          </cell>
          <cell r="D189">
            <v>0.41745033032349177</v>
          </cell>
          <cell r="E189">
            <v>0.43835131907370267</v>
          </cell>
          <cell r="F189">
            <v>0.43846617033796959</v>
          </cell>
          <cell r="G189">
            <v>0.43372395377915446</v>
          </cell>
          <cell r="H189">
            <v>0.43372395377915446</v>
          </cell>
          <cell r="I189">
            <v>0.43372395377915446</v>
          </cell>
          <cell r="J189">
            <v>0.43372395377915446</v>
          </cell>
          <cell r="K189">
            <v>0.43372395377915446</v>
          </cell>
          <cell r="L189">
            <v>0.43372395377915446</v>
          </cell>
          <cell r="M189">
            <v>0.43372395377915446</v>
          </cell>
          <cell r="N189">
            <v>0.43372395377915446</v>
          </cell>
          <cell r="O189">
            <v>0.43372395377915446</v>
          </cell>
          <cell r="Q189">
            <v>0.40066696285046427</v>
          </cell>
          <cell r="R189">
            <v>0.41716142811893492</v>
          </cell>
          <cell r="S189">
            <v>0.42554951194266571</v>
          </cell>
          <cell r="T189">
            <v>0.42529844505059583</v>
          </cell>
          <cell r="U189">
            <v>0.42590452315784183</v>
          </cell>
          <cell r="V189">
            <v>0.42693498872453872</v>
          </cell>
          <cell r="W189">
            <v>0.4238566277871651</v>
          </cell>
          <cell r="X189">
            <v>0.42793169402781117</v>
          </cell>
          <cell r="Y189">
            <v>0.43058938336479075</v>
          </cell>
          <cell r="Z189">
            <v>0.43090632564592163</v>
          </cell>
          <cell r="AA189">
            <v>0.43442343829057961</v>
          </cell>
          <cell r="AB189">
            <v>0.43798864453365471</v>
          </cell>
          <cell r="AD189">
            <v>0.36098028981884461</v>
          </cell>
          <cell r="AE189">
            <v>0.39376855729448229</v>
          </cell>
          <cell r="AF189">
            <v>0.40723001210822424</v>
          </cell>
          <cell r="AG189">
            <v>0.39432258339925313</v>
          </cell>
          <cell r="AH189">
            <v>0.40241297195445286</v>
          </cell>
          <cell r="AI189">
            <v>0.41045354654852728</v>
          </cell>
          <cell r="AJ189">
            <v>0.40453855147396039</v>
          </cell>
          <cell r="AK189">
            <v>0.40806897975537409</v>
          </cell>
          <cell r="AL189">
            <v>0.41011179133196263</v>
          </cell>
          <cell r="AM189">
            <v>0.4089817325381282</v>
          </cell>
          <cell r="AN189">
            <v>0.41276164888662775</v>
          </cell>
          <cell r="AO189">
            <v>0.4155637347109325</v>
          </cell>
        </row>
      </sheetData>
      <sheetData sheetId="11" refreshError="1">
        <row r="151">
          <cell r="B151" t="str">
            <v>MAT BUDGET ROCE %</v>
          </cell>
          <cell r="F151" t="str">
            <v>Period 1</v>
          </cell>
          <cell r="G151" t="str">
            <v>Period 2</v>
          </cell>
          <cell r="H151" t="str">
            <v>Period 3</v>
          </cell>
          <cell r="I151" t="str">
            <v>Period 4</v>
          </cell>
          <cell r="J151" t="str">
            <v>Period 5</v>
          </cell>
          <cell r="K151" t="str">
            <v>Period 6</v>
          </cell>
          <cell r="L151" t="str">
            <v>Period 7</v>
          </cell>
          <cell r="M151" t="str">
            <v>Period 8</v>
          </cell>
          <cell r="N151" t="str">
            <v>Period 9</v>
          </cell>
          <cell r="O151" t="str">
            <v>Period 10</v>
          </cell>
          <cell r="P151" t="str">
            <v>Period 11</v>
          </cell>
          <cell r="Q151" t="str">
            <v>Period 12</v>
          </cell>
        </row>
        <row r="152">
          <cell r="B152" t="str">
            <v>Core incl Contingency</v>
          </cell>
          <cell r="F152">
            <v>0.14949675476507146</v>
          </cell>
          <cell r="G152">
            <v>0.15068828783374977</v>
          </cell>
          <cell r="H152">
            <v>0.15058081108991511</v>
          </cell>
          <cell r="I152">
            <v>0.15257460893301764</v>
          </cell>
          <cell r="J152">
            <v>0.15319782410633709</v>
          </cell>
          <cell r="K152">
            <v>0.15377950226037276</v>
          </cell>
          <cell r="L152">
            <v>0.15597245962599507</v>
          </cell>
          <cell r="M152">
            <v>0.15720226178193059</v>
          </cell>
          <cell r="N152">
            <v>0.15975539156001628</v>
          </cell>
          <cell r="O152">
            <v>0.16215740101835888</v>
          </cell>
          <cell r="P152">
            <v>0.16308105889895427</v>
          </cell>
          <cell r="Q152">
            <v>0.16475050033940233</v>
          </cell>
        </row>
        <row r="153">
          <cell r="B153" t="str">
            <v>99/00 9 clubs</v>
          </cell>
          <cell r="F153">
            <v>8.7749019861225117E-2</v>
          </cell>
          <cell r="G153">
            <v>8.9227535399593355E-2</v>
          </cell>
          <cell r="H153">
            <v>9.197535783714543E-2</v>
          </cell>
          <cell r="I153">
            <v>9.6174302158259423E-2</v>
          </cell>
          <cell r="J153">
            <v>9.7442836432374683E-2</v>
          </cell>
          <cell r="K153">
            <v>9.8740864363271078E-2</v>
          </cell>
          <cell r="L153">
            <v>0.10138892967107765</v>
          </cell>
          <cell r="M153">
            <v>0.10404819557629567</v>
          </cell>
          <cell r="N153">
            <v>0.10621082561969862</v>
          </cell>
          <cell r="O153">
            <v>0.1096832989978315</v>
          </cell>
          <cell r="P153">
            <v>0.11204741291469346</v>
          </cell>
          <cell r="Q153">
            <v>0.1143244244891528</v>
          </cell>
        </row>
        <row r="154">
          <cell r="B154" t="str">
            <v>00/01 1 club</v>
          </cell>
          <cell r="F154">
            <v>0.14965406571206813</v>
          </cell>
          <cell r="G154">
            <v>0.1524935342311621</v>
          </cell>
          <cell r="H154">
            <v>0.15545079175982193</v>
          </cell>
          <cell r="I154">
            <v>0.15937489507570721</v>
          </cell>
          <cell r="J154">
            <v>0.16089121422669811</v>
          </cell>
          <cell r="K154">
            <v>0.16128143619975269</v>
          </cell>
          <cell r="L154">
            <v>0.16341844456374008</v>
          </cell>
          <cell r="M154">
            <v>0.16708059239484679</v>
          </cell>
          <cell r="N154">
            <v>0.17014795258467605</v>
          </cell>
          <cell r="O154">
            <v>0.17463152680960167</v>
          </cell>
          <cell r="P154">
            <v>0.17763491234668469</v>
          </cell>
          <cell r="Q154">
            <v>0.17912497423535903</v>
          </cell>
        </row>
        <row r="155">
          <cell r="B155" t="str">
            <v>01/02 5 clubs</v>
          </cell>
          <cell r="F155">
            <v>-4.6773644710540255E-2</v>
          </cell>
          <cell r="G155">
            <v>-3.8316798030450093E-2</v>
          </cell>
          <cell r="H155">
            <v>-2.9024528809294462E-2</v>
          </cell>
          <cell r="I155">
            <v>-1.8622936855167176E-2</v>
          </cell>
          <cell r="J155">
            <v>-1.008409172103468E-2</v>
          </cell>
          <cell r="K155">
            <v>2.4737930433055642E-3</v>
          </cell>
          <cell r="L155">
            <v>1.4160269928860538E-2</v>
          </cell>
          <cell r="M155">
            <v>2.6695648752242451E-2</v>
          </cell>
          <cell r="N155">
            <v>3.7230092567861917E-2</v>
          </cell>
          <cell r="O155">
            <v>4.6978143494784116E-2</v>
          </cell>
          <cell r="P155">
            <v>5.7987371076827429E-2</v>
          </cell>
          <cell r="Q155">
            <v>6.9860004767774861E-2</v>
          </cell>
        </row>
        <row r="156">
          <cell r="B156" t="str">
            <v>02/03 4 clubs</v>
          </cell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L156" t="str">
            <v xml:space="preserve"> </v>
          </cell>
          <cell r="M156" t="str">
            <v xml:space="preserve"> </v>
          </cell>
          <cell r="N156" t="str">
            <v xml:space="preserve"> </v>
          </cell>
          <cell r="O156" t="str">
            <v xml:space="preserve"> </v>
          </cell>
          <cell r="P156" t="str">
            <v xml:space="preserve"> </v>
          </cell>
          <cell r="Q156" t="str">
            <v xml:space="preserve"> </v>
          </cell>
        </row>
        <row r="157">
          <cell r="B157" t="str">
            <v>Total clubs</v>
          </cell>
          <cell r="F157">
            <v>0.12023638655584655</v>
          </cell>
          <cell r="G157">
            <v>0.12210202905344852</v>
          </cell>
          <cell r="H157">
            <v>0.12345144051137848</v>
          </cell>
          <cell r="I157">
            <v>0.12650271902239524</v>
          </cell>
          <cell r="J157">
            <v>0.12748602775237405</v>
          </cell>
          <cell r="K157">
            <v>0.12868084545893183</v>
          </cell>
          <cell r="L157">
            <v>0.13109092920320345</v>
          </cell>
          <cell r="M157">
            <v>0.13340960439851116</v>
          </cell>
          <cell r="N157">
            <v>0.13608313969481173</v>
          </cell>
          <cell r="O157">
            <v>0.13933515100152574</v>
          </cell>
          <cell r="P157">
            <v>0.14147987704049145</v>
          </cell>
          <cell r="Q157">
            <v>0.1442035663050415</v>
          </cell>
        </row>
        <row r="158">
          <cell r="B158" t="str">
            <v>Other Sites</v>
          </cell>
        </row>
        <row r="159">
          <cell r="B159" t="str">
            <v>Central Costs</v>
          </cell>
        </row>
        <row r="160">
          <cell r="B160" t="str">
            <v>PBIT excl Curzons</v>
          </cell>
        </row>
        <row r="161">
          <cell r="B161" t="str">
            <v>Curzons</v>
          </cell>
        </row>
        <row r="162">
          <cell r="B162" t="str">
            <v>PBIT incl Curzons</v>
          </cell>
          <cell r="F162">
            <v>7.6690977683030348E-2</v>
          </cell>
          <cell r="G162">
            <v>7.7956574467457906E-2</v>
          </cell>
          <cell r="H162">
            <v>7.9013088212619612E-2</v>
          </cell>
          <cell r="I162">
            <v>8.2157891374092851E-2</v>
          </cell>
          <cell r="J162">
            <v>8.2694210659031944E-2</v>
          </cell>
          <cell r="K162">
            <v>8.3264320210967913E-2</v>
          </cell>
          <cell r="L162">
            <v>8.5292858591898252E-2</v>
          </cell>
          <cell r="M162">
            <v>8.6638214754032244E-2</v>
          </cell>
          <cell r="N162">
            <v>8.8402116102070993E-2</v>
          </cell>
          <cell r="O162">
            <v>9.1460249593285636E-2</v>
          </cell>
          <cell r="P162">
            <v>9.1913545138917599E-2</v>
          </cell>
          <cell r="Q162">
            <v>9.4115429930134303E-2</v>
          </cell>
        </row>
        <row r="164">
          <cell r="B164" t="str">
            <v>MAT ACTUAL ROCE %</v>
          </cell>
          <cell r="F164" t="str">
            <v>Period 1</v>
          </cell>
          <cell r="G164" t="str">
            <v>Period 2</v>
          </cell>
          <cell r="H164" t="str">
            <v>Period 3</v>
          </cell>
          <cell r="I164" t="str">
            <v>Period 4</v>
          </cell>
          <cell r="J164" t="str">
            <v>Period 5</v>
          </cell>
          <cell r="K164" t="str">
            <v>Period 6</v>
          </cell>
          <cell r="L164" t="str">
            <v>Period 7</v>
          </cell>
          <cell r="M164" t="str">
            <v>Period 8</v>
          </cell>
          <cell r="N164" t="str">
            <v>Period 9</v>
          </cell>
          <cell r="O164" t="str">
            <v>Period 10</v>
          </cell>
          <cell r="P164" t="str">
            <v>Period 11</v>
          </cell>
          <cell r="Q164" t="str">
            <v>Period 12</v>
          </cell>
        </row>
        <row r="165">
          <cell r="B165" t="str">
            <v>Core incl Contingency</v>
          </cell>
          <cell r="F165">
            <v>0.14963857590639668</v>
          </cell>
          <cell r="G165">
            <v>0.15233641646073659</v>
          </cell>
          <cell r="H165">
            <v>0.15182224568618338</v>
          </cell>
          <cell r="I165">
            <v>0.1541723114405158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99/00 9 clubs</v>
          </cell>
          <cell r="F166">
            <v>8.8406403019011287E-2</v>
          </cell>
          <cell r="G166">
            <v>9.0679448683304076E-2</v>
          </cell>
          <cell r="H166">
            <v>9.4194994966759288E-2</v>
          </cell>
          <cell r="I166">
            <v>9.7722725726917314E-2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00/01 1 club</v>
          </cell>
          <cell r="F167">
            <v>0.15081893685694409</v>
          </cell>
          <cell r="G167">
            <v>0.15399861414506805</v>
          </cell>
          <cell r="H167">
            <v>0.15716424862439171</v>
          </cell>
          <cell r="I167">
            <v>0.16170889826901633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01/02 5 clubs</v>
          </cell>
          <cell r="F168">
            <v>-4.0753177916802746E-2</v>
          </cell>
          <cell r="G168">
            <v>-3.2244015939473493E-2</v>
          </cell>
          <cell r="H168">
            <v>-2.083257600660203E-2</v>
          </cell>
          <cell r="I168">
            <v>-9.7940478837911862E-3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02/03 4 clubs</v>
          </cell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L169" t="str">
            <v xml:space="preserve"> </v>
          </cell>
          <cell r="M169" t="str">
            <v xml:space="preserve"> </v>
          </cell>
          <cell r="N169" t="str">
            <v xml:space="preserve"> </v>
          </cell>
          <cell r="O169" t="str">
            <v xml:space="preserve"> </v>
          </cell>
          <cell r="P169" t="str">
            <v xml:space="preserve"> </v>
          </cell>
          <cell r="Q169" t="str">
            <v xml:space="preserve"> </v>
          </cell>
        </row>
        <row r="170">
          <cell r="B170" t="str">
            <v>Total clubs</v>
          </cell>
          <cell r="F170">
            <v>0.12087734393889123</v>
          </cell>
          <cell r="G170">
            <v>0.12378418705497439</v>
          </cell>
          <cell r="H170">
            <v>0.12510900126383021</v>
          </cell>
          <cell r="I170">
            <v>0.12815269190748851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Other Sites</v>
          </cell>
        </row>
        <row r="172">
          <cell r="B172" t="str">
            <v>Central Costs</v>
          </cell>
        </row>
        <row r="173">
          <cell r="B173" t="str">
            <v>PBIT excl Curzons</v>
          </cell>
        </row>
        <row r="174">
          <cell r="B174" t="str">
            <v>Curzons</v>
          </cell>
        </row>
        <row r="175">
          <cell r="B175" t="str">
            <v>PBIT incl Curzons</v>
          </cell>
          <cell r="F175">
            <v>7.7398364096001593E-2</v>
          </cell>
          <cell r="G175">
            <v>7.9862278823154748E-2</v>
          </cell>
          <cell r="H175">
            <v>8.0881088005710117E-2</v>
          </cell>
          <cell r="I175">
            <v>8.4094005165473426E-2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</sheetData>
      <sheetData sheetId="12" refreshError="1">
        <row r="81">
          <cell r="A81" t="str">
            <v>Capex</v>
          </cell>
          <cell r="B81">
            <v>-1526461.6227357341</v>
          </cell>
          <cell r="C81">
            <v>-5172513.6999999331</v>
          </cell>
          <cell r="D81">
            <v>-5186209.5599999838</v>
          </cell>
          <cell r="E81">
            <v>-4486972.3100000359</v>
          </cell>
          <cell r="F81">
            <v>-166175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-16538332.192735687</v>
          </cell>
        </row>
        <row r="82">
          <cell r="A82" t="str">
            <v>Other</v>
          </cell>
          <cell r="B82">
            <v>6404110.0197412195</v>
          </cell>
          <cell r="C82">
            <v>5988303.7799999975</v>
          </cell>
          <cell r="D82">
            <v>11770534.619999999</v>
          </cell>
          <cell r="E82">
            <v>736894.28999999724</v>
          </cell>
          <cell r="F82">
            <v>3062013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27961855.709741212</v>
          </cell>
        </row>
        <row r="83">
          <cell r="A83" t="str">
            <v>Net CashFlow</v>
          </cell>
          <cell r="B83">
            <v>4877648.3970054854</v>
          </cell>
          <cell r="C83">
            <v>815790.08000006434</v>
          </cell>
          <cell r="D83">
            <v>6584325.0600000154</v>
          </cell>
          <cell r="E83">
            <v>-3750078.0200000387</v>
          </cell>
          <cell r="F83">
            <v>2895838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11423523.517005527</v>
          </cell>
        </row>
        <row r="88">
          <cell r="A88" t="str">
            <v>Capex</v>
          </cell>
          <cell r="B88">
            <v>-1083659.6079690002</v>
          </cell>
          <cell r="C88">
            <v>-970438.60796900024</v>
          </cell>
          <cell r="D88">
            <v>-2670438.607969</v>
          </cell>
          <cell r="E88">
            <v>-5583659.607969</v>
          </cell>
          <cell r="F88">
            <v>-5570438.607969</v>
          </cell>
          <cell r="G88">
            <v>-6707088.607969</v>
          </cell>
          <cell r="H88">
            <v>-2895409.607969</v>
          </cell>
          <cell r="I88">
            <v>-4407188.607969</v>
          </cell>
          <cell r="J88">
            <v>-7830588.607969</v>
          </cell>
          <cell r="K88">
            <v>-7243809.607969</v>
          </cell>
          <cell r="L88">
            <v>-9930588.6079690009</v>
          </cell>
          <cell r="M88">
            <v>-10530588.607969001</v>
          </cell>
          <cell r="N88">
            <v>-65423897.295628004</v>
          </cell>
        </row>
        <row r="89">
          <cell r="A89" t="str">
            <v>Other</v>
          </cell>
          <cell r="B89">
            <v>3403969.8647357728</v>
          </cell>
          <cell r="C89">
            <v>12057437.8107033</v>
          </cell>
          <cell r="D89">
            <v>4154673.9598862929</v>
          </cell>
          <cell r="E89">
            <v>4146517.0205492293</v>
          </cell>
          <cell r="F89">
            <v>4004590.1676867669</v>
          </cell>
          <cell r="G89">
            <v>3374055.5765173137</v>
          </cell>
          <cell r="H89">
            <v>14998192.251187511</v>
          </cell>
          <cell r="I89">
            <v>4637856.1747507304</v>
          </cell>
          <cell r="J89">
            <v>4330627.1030790824</v>
          </cell>
          <cell r="K89">
            <v>4989776.7200102312</v>
          </cell>
          <cell r="L89">
            <v>4760280.2954408815</v>
          </cell>
          <cell r="M89">
            <v>5276461.0282011814</v>
          </cell>
          <cell r="N89">
            <v>70134437.972748294</v>
          </cell>
        </row>
        <row r="90">
          <cell r="A90" t="str">
            <v>Net CashFlow</v>
          </cell>
          <cell r="B90">
            <v>2320310.2567667728</v>
          </cell>
          <cell r="C90">
            <v>11086999.202734299</v>
          </cell>
          <cell r="D90">
            <v>1484235.3519172929</v>
          </cell>
          <cell r="E90">
            <v>-1437142.5874197707</v>
          </cell>
          <cell r="F90">
            <v>-1565848.4402822331</v>
          </cell>
          <cell r="G90">
            <v>-3333033.0314516863</v>
          </cell>
          <cell r="H90">
            <v>12102782.64321851</v>
          </cell>
          <cell r="I90">
            <v>230667.56678173039</v>
          </cell>
          <cell r="J90">
            <v>-3499961.5048899176</v>
          </cell>
          <cell r="K90">
            <v>-2254032.8879587688</v>
          </cell>
          <cell r="L90">
            <v>-5170308.3125281194</v>
          </cell>
          <cell r="M90">
            <v>-5254127.5797678195</v>
          </cell>
          <cell r="N90">
            <v>4710540.6771202907</v>
          </cell>
        </row>
        <row r="94">
          <cell r="A94" t="str">
            <v>Capex</v>
          </cell>
          <cell r="B94">
            <v>-1526461.6227357341</v>
          </cell>
          <cell r="C94">
            <v>-6698975.3227356672</v>
          </cell>
          <cell r="D94">
            <v>-11885184.882735651</v>
          </cell>
          <cell r="E94">
            <v>-16372157.192735687</v>
          </cell>
          <cell r="F94">
            <v>-16538332.192735687</v>
          </cell>
          <cell r="G94">
            <v>-16538332.192735687</v>
          </cell>
          <cell r="H94">
            <v>-16538332.192735687</v>
          </cell>
          <cell r="I94">
            <v>-16538332.192735687</v>
          </cell>
          <cell r="J94">
            <v>-16538332.192735687</v>
          </cell>
          <cell r="K94">
            <v>-16538332.192735687</v>
          </cell>
          <cell r="L94">
            <v>-16538332.192735687</v>
          </cell>
          <cell r="M94">
            <v>-16538332.192735687</v>
          </cell>
        </row>
        <row r="95">
          <cell r="A95" t="str">
            <v>Other</v>
          </cell>
          <cell r="B95">
            <v>6404110.0197412195</v>
          </cell>
          <cell r="C95">
            <v>12392413.799741216</v>
          </cell>
          <cell r="D95">
            <v>24162948.419741213</v>
          </cell>
          <cell r="E95">
            <v>24899842.709741212</v>
          </cell>
          <cell r="F95">
            <v>27961855.709741212</v>
          </cell>
          <cell r="G95">
            <v>27961855.709741212</v>
          </cell>
          <cell r="H95">
            <v>27961855.709741212</v>
          </cell>
          <cell r="I95">
            <v>27961855.709741212</v>
          </cell>
          <cell r="J95">
            <v>27961855.709741212</v>
          </cell>
          <cell r="K95">
            <v>27961855.709741212</v>
          </cell>
          <cell r="L95">
            <v>27961855.709741212</v>
          </cell>
          <cell r="M95">
            <v>27961855.709741212</v>
          </cell>
        </row>
        <row r="96">
          <cell r="A96" t="str">
            <v>Net CashFlow</v>
          </cell>
          <cell r="B96">
            <v>4877648.3970054854</v>
          </cell>
          <cell r="C96">
            <v>5693438.4770055497</v>
          </cell>
          <cell r="D96">
            <v>12277763.537005566</v>
          </cell>
          <cell r="E96">
            <v>8527685.5170055274</v>
          </cell>
          <cell r="F96">
            <v>11423523.517005527</v>
          </cell>
          <cell r="G96">
            <v>11423523.517005527</v>
          </cell>
          <cell r="H96">
            <v>11423523.517005527</v>
          </cell>
          <cell r="I96">
            <v>11423523.517005527</v>
          </cell>
          <cell r="J96">
            <v>11423523.517005527</v>
          </cell>
          <cell r="K96">
            <v>11423523.517005527</v>
          </cell>
          <cell r="L96">
            <v>11423523.517005527</v>
          </cell>
          <cell r="M96">
            <v>11423523.517005527</v>
          </cell>
        </row>
        <row r="101">
          <cell r="A101" t="str">
            <v>Capex</v>
          </cell>
          <cell r="B101">
            <v>-1083659.6079690002</v>
          </cell>
          <cell r="C101">
            <v>-2054098.2159380005</v>
          </cell>
          <cell r="D101">
            <v>-4724536.8239070009</v>
          </cell>
          <cell r="E101">
            <v>-10308196.431876</v>
          </cell>
          <cell r="F101">
            <v>-15878635.039845001</v>
          </cell>
          <cell r="G101">
            <v>-22585723.647814002</v>
          </cell>
          <cell r="H101">
            <v>-25481133.255783003</v>
          </cell>
          <cell r="I101">
            <v>-29888321.863752004</v>
          </cell>
          <cell r="J101">
            <v>-37718910.471721001</v>
          </cell>
          <cell r="K101">
            <v>-44962720.079690002</v>
          </cell>
          <cell r="L101">
            <v>-54893308.687659003</v>
          </cell>
          <cell r="M101">
            <v>-65423897.295628004</v>
          </cell>
        </row>
        <row r="102">
          <cell r="A102" t="str">
            <v>Other</v>
          </cell>
          <cell r="B102">
            <v>3403969.8647357728</v>
          </cell>
          <cell r="C102">
            <v>15461407.675439073</v>
          </cell>
          <cell r="D102">
            <v>19616081.635325365</v>
          </cell>
          <cell r="E102">
            <v>23762598.655874595</v>
          </cell>
          <cell r="F102">
            <v>27767188.823561363</v>
          </cell>
          <cell r="G102">
            <v>31141244.400078677</v>
          </cell>
          <cell r="H102">
            <v>46139436.651266187</v>
          </cell>
          <cell r="I102">
            <v>50777292.826016918</v>
          </cell>
          <cell r="J102">
            <v>55107919.929095998</v>
          </cell>
          <cell r="K102">
            <v>60097696.649106227</v>
          </cell>
          <cell r="L102">
            <v>64857976.944547109</v>
          </cell>
          <cell r="M102">
            <v>70134437.972748294</v>
          </cell>
        </row>
        <row r="103">
          <cell r="A103" t="str">
            <v>Net CashFlow</v>
          </cell>
          <cell r="B103">
            <v>2320310.2567667728</v>
          </cell>
          <cell r="C103">
            <v>13407309.459501073</v>
          </cell>
          <cell r="D103">
            <v>14891544.811418366</v>
          </cell>
          <cell r="E103">
            <v>13454402.223998595</v>
          </cell>
          <cell r="F103">
            <v>11888553.783716362</v>
          </cell>
          <cell r="G103">
            <v>8555520.7522646748</v>
          </cell>
          <cell r="H103">
            <v>20658303.395483185</v>
          </cell>
          <cell r="I103">
            <v>20888970.962264914</v>
          </cell>
          <cell r="J103">
            <v>17389009.457374997</v>
          </cell>
          <cell r="K103">
            <v>15134976.569416229</v>
          </cell>
          <cell r="L103">
            <v>9964668.2568881102</v>
          </cell>
          <cell r="M103">
            <v>4710540.6771202907</v>
          </cell>
        </row>
      </sheetData>
      <sheetData sheetId="13" refreshError="1">
        <row r="36">
          <cell r="C36" t="str">
            <v>Total Month</v>
          </cell>
          <cell r="D36">
            <v>-1707939.3300000003</v>
          </cell>
          <cell r="E36">
            <v>-1202718.4100000001</v>
          </cell>
          <cell r="F36">
            <v>-1332945.6099999999</v>
          </cell>
          <cell r="G36">
            <v>-1239042.46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-5482645.8100000005</v>
          </cell>
          <cell r="Q36">
            <v>-1706309.7433333334</v>
          </cell>
          <cell r="R36">
            <v>-1274024.7433333334</v>
          </cell>
          <cell r="S36">
            <v>-1346084.7433333334</v>
          </cell>
          <cell r="T36">
            <v>-1402124.7433333334</v>
          </cell>
          <cell r="U36">
            <v>-1377634.7433333334</v>
          </cell>
          <cell r="V36">
            <v>-1382074.7433333334</v>
          </cell>
          <cell r="W36">
            <v>-1490228.7433333334</v>
          </cell>
          <cell r="X36">
            <v>-1618559.7433333334</v>
          </cell>
          <cell r="Y36">
            <v>-1446119.7433333334</v>
          </cell>
          <cell r="Z36">
            <v>-1417609.7433333334</v>
          </cell>
          <cell r="AA36">
            <v>-1946742.7433333334</v>
          </cell>
          <cell r="AB36">
            <v>-1659580.7433333334</v>
          </cell>
          <cell r="AC36">
            <v>-18067094.920000002</v>
          </cell>
          <cell r="AD36">
            <v>-1334129.9999999735</v>
          </cell>
          <cell r="AE36">
            <v>-1173931.8999999918</v>
          </cell>
          <cell r="AF36">
            <v>-1231645.860000008</v>
          </cell>
          <cell r="AG36">
            <v>-1499207.030000004</v>
          </cell>
          <cell r="AH36">
            <v>-1237895.0399999418</v>
          </cell>
          <cell r="AI36">
            <v>-1245123.6600000632</v>
          </cell>
          <cell r="AJ36">
            <v>-1281918.9100000092</v>
          </cell>
          <cell r="AK36">
            <v>-1347599.9200000053</v>
          </cell>
          <cell r="AL36">
            <v>-1077379.6300000059</v>
          </cell>
          <cell r="AM36">
            <v>-1349182.7000000048</v>
          </cell>
          <cell r="AN36">
            <v>-1209460.2499999925</v>
          </cell>
          <cell r="AO36">
            <v>-1408660.4999999998</v>
          </cell>
          <cell r="AP36">
            <v>-15396135.4</v>
          </cell>
        </row>
        <row r="37">
          <cell r="C37" t="str">
            <v>Total YTD</v>
          </cell>
          <cell r="D37">
            <v>-1707939.3300000003</v>
          </cell>
          <cell r="E37">
            <v>-2910657.74</v>
          </cell>
          <cell r="F37">
            <v>-4243603.3499999996</v>
          </cell>
          <cell r="G37">
            <v>-5482645.8099999996</v>
          </cell>
          <cell r="H37">
            <v>-5482645.8099999996</v>
          </cell>
          <cell r="I37">
            <v>-5482645.8099999996</v>
          </cell>
          <cell r="J37">
            <v>-5482645.8099999996</v>
          </cell>
          <cell r="K37">
            <v>-5482645.8099999996</v>
          </cell>
          <cell r="L37">
            <v>-5482645.8099999996</v>
          </cell>
          <cell r="M37">
            <v>-5482645.8099999996</v>
          </cell>
          <cell r="N37">
            <v>-5482645.8099999996</v>
          </cell>
          <cell r="O37">
            <v>-5482645.8099999996</v>
          </cell>
          <cell r="Q37">
            <v>-1706309.7433333334</v>
          </cell>
          <cell r="R37">
            <v>-2980334.4866666668</v>
          </cell>
          <cell r="S37">
            <v>-4326419.2300000004</v>
          </cell>
          <cell r="T37">
            <v>-5728543.9733333336</v>
          </cell>
          <cell r="U37">
            <v>-7106178.7166666668</v>
          </cell>
          <cell r="V37">
            <v>-8488253.4600000009</v>
          </cell>
          <cell r="W37">
            <v>-9978482.203333335</v>
          </cell>
          <cell r="X37">
            <v>-11597041.946666669</v>
          </cell>
          <cell r="Y37">
            <v>-13043161.690000003</v>
          </cell>
          <cell r="Z37">
            <v>-14460771.433333337</v>
          </cell>
          <cell r="AA37">
            <v>-16407514.176666671</v>
          </cell>
          <cell r="AB37">
            <v>-18067094.920000006</v>
          </cell>
          <cell r="AD37">
            <v>-1334129.9999999735</v>
          </cell>
          <cell r="AE37">
            <v>-2508061.899999965</v>
          </cell>
          <cell r="AF37">
            <v>-3739707.7599999728</v>
          </cell>
          <cell r="AG37">
            <v>-5238914.7899999768</v>
          </cell>
          <cell r="AH37">
            <v>-6476809.8299999181</v>
          </cell>
          <cell r="AI37">
            <v>-7721933.4899999816</v>
          </cell>
          <cell r="AJ37">
            <v>-9003852.3999999911</v>
          </cell>
          <cell r="AK37">
            <v>-10351452.319999997</v>
          </cell>
          <cell r="AL37">
            <v>-11428831.950000003</v>
          </cell>
          <cell r="AM37">
            <v>-12778014.650000008</v>
          </cell>
          <cell r="AN37">
            <v>-13987474.9</v>
          </cell>
          <cell r="AO37">
            <v>-15396135.4</v>
          </cell>
        </row>
      </sheetData>
      <sheetData sheetId="14" refreshError="1">
        <row r="69">
          <cell r="B69" t="str">
            <v>Core 20</v>
          </cell>
          <cell r="C69">
            <v>76723</v>
          </cell>
          <cell r="D69">
            <v>77919</v>
          </cell>
          <cell r="E69">
            <v>78627</v>
          </cell>
          <cell r="F69">
            <v>78726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75705</v>
          </cell>
          <cell r="P69">
            <v>76167</v>
          </cell>
          <cell r="Q69">
            <v>76755</v>
          </cell>
          <cell r="R69">
            <v>76590</v>
          </cell>
          <cell r="S69">
            <v>76405</v>
          </cell>
          <cell r="T69">
            <v>76811</v>
          </cell>
          <cell r="U69">
            <v>77328</v>
          </cell>
          <cell r="V69">
            <v>77948</v>
          </cell>
          <cell r="W69">
            <v>78303</v>
          </cell>
          <cell r="X69">
            <v>77591</v>
          </cell>
          <cell r="Y69">
            <v>78780</v>
          </cell>
          <cell r="Z69">
            <v>79767</v>
          </cell>
          <cell r="AA69">
            <v>72993</v>
          </cell>
          <cell r="AB69">
            <v>73856</v>
          </cell>
          <cell r="AC69">
            <v>74751</v>
          </cell>
          <cell r="AD69">
            <v>74790</v>
          </cell>
          <cell r="AE69">
            <v>72923</v>
          </cell>
          <cell r="AF69">
            <v>73296</v>
          </cell>
          <cell r="AG69">
            <v>73890</v>
          </cell>
          <cell r="AH69">
            <v>73275</v>
          </cell>
          <cell r="AI69">
            <v>73923</v>
          </cell>
          <cell r="AJ69">
            <v>73389</v>
          </cell>
          <cell r="AK69">
            <v>74519</v>
          </cell>
          <cell r="AL69">
            <v>75480</v>
          </cell>
        </row>
        <row r="70">
          <cell r="B70" t="str">
            <v>98/99 8</v>
          </cell>
          <cell r="C70">
            <v>24583</v>
          </cell>
          <cell r="D70">
            <v>25033</v>
          </cell>
          <cell r="E70">
            <v>25158</v>
          </cell>
          <cell r="F70">
            <v>25094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24400</v>
          </cell>
          <cell r="P70">
            <v>24669</v>
          </cell>
          <cell r="Q70">
            <v>24917</v>
          </cell>
          <cell r="R70">
            <v>25175</v>
          </cell>
          <cell r="S70">
            <v>25469</v>
          </cell>
          <cell r="T70">
            <v>25820</v>
          </cell>
          <cell r="U70">
            <v>26157</v>
          </cell>
          <cell r="V70">
            <v>26578</v>
          </cell>
          <cell r="W70">
            <v>26756</v>
          </cell>
          <cell r="X70">
            <v>26802</v>
          </cell>
          <cell r="Y70">
            <v>27405</v>
          </cell>
          <cell r="Z70">
            <v>27883</v>
          </cell>
          <cell r="AA70">
            <v>22960</v>
          </cell>
          <cell r="AB70">
            <v>23360</v>
          </cell>
          <cell r="AC70">
            <v>23578</v>
          </cell>
          <cell r="AD70">
            <v>23655</v>
          </cell>
          <cell r="AE70">
            <v>23108</v>
          </cell>
          <cell r="AF70">
            <v>23582</v>
          </cell>
          <cell r="AG70">
            <v>23907</v>
          </cell>
          <cell r="AH70">
            <v>24194</v>
          </cell>
          <cell r="AI70">
            <v>24180</v>
          </cell>
          <cell r="AJ70">
            <v>23807</v>
          </cell>
          <cell r="AK70">
            <v>24150</v>
          </cell>
          <cell r="AL70">
            <v>24389</v>
          </cell>
        </row>
        <row r="71">
          <cell r="B71" t="str">
            <v>RHG 6</v>
          </cell>
          <cell r="C71">
            <v>22257</v>
          </cell>
          <cell r="D71">
            <v>22576</v>
          </cell>
          <cell r="E71">
            <v>22827</v>
          </cell>
          <cell r="F71">
            <v>22770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21829</v>
          </cell>
          <cell r="P71">
            <v>21978</v>
          </cell>
          <cell r="Q71">
            <v>22193</v>
          </cell>
          <cell r="R71">
            <v>22300</v>
          </cell>
          <cell r="S71">
            <v>22536</v>
          </cell>
          <cell r="T71">
            <v>22746</v>
          </cell>
          <cell r="U71">
            <v>22950</v>
          </cell>
          <cell r="V71">
            <v>23163</v>
          </cell>
          <cell r="W71">
            <v>23317</v>
          </cell>
          <cell r="X71">
            <v>23278</v>
          </cell>
          <cell r="Y71">
            <v>23685</v>
          </cell>
          <cell r="Z71">
            <v>24086</v>
          </cell>
          <cell r="AA71">
            <v>24038</v>
          </cell>
          <cell r="AB71">
            <v>23958</v>
          </cell>
          <cell r="AC71">
            <v>24239</v>
          </cell>
          <cell r="AD71">
            <v>24275</v>
          </cell>
          <cell r="AE71">
            <v>23477</v>
          </cell>
          <cell r="AF71">
            <v>22924</v>
          </cell>
          <cell r="AG71">
            <v>22299</v>
          </cell>
          <cell r="AH71">
            <v>21794</v>
          </cell>
          <cell r="AI71">
            <v>21767</v>
          </cell>
          <cell r="AJ71">
            <v>21267</v>
          </cell>
          <cell r="AK71">
            <v>21645</v>
          </cell>
          <cell r="AL71">
            <v>21947</v>
          </cell>
        </row>
        <row r="72">
          <cell r="B72" t="str">
            <v>Core 34 before contingency</v>
          </cell>
          <cell r="C72">
            <v>123563</v>
          </cell>
          <cell r="D72">
            <v>125528</v>
          </cell>
          <cell r="E72">
            <v>126612</v>
          </cell>
          <cell r="F72">
            <v>126590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121934</v>
          </cell>
          <cell r="P72">
            <v>122814</v>
          </cell>
          <cell r="Q72">
            <v>123865</v>
          </cell>
          <cell r="R72">
            <v>124065</v>
          </cell>
          <cell r="S72">
            <v>124410</v>
          </cell>
          <cell r="T72">
            <v>125377</v>
          </cell>
          <cell r="U72">
            <v>126435</v>
          </cell>
          <cell r="V72">
            <v>127689</v>
          </cell>
          <cell r="W72">
            <v>128376</v>
          </cell>
          <cell r="X72">
            <v>127671</v>
          </cell>
          <cell r="Y72">
            <v>129870</v>
          </cell>
          <cell r="Z72">
            <v>131736</v>
          </cell>
          <cell r="AA72">
            <v>119991</v>
          </cell>
          <cell r="AB72">
            <v>121174</v>
          </cell>
          <cell r="AC72">
            <v>122568</v>
          </cell>
          <cell r="AD72">
            <v>122720</v>
          </cell>
          <cell r="AE72">
            <v>119508</v>
          </cell>
          <cell r="AF72">
            <v>119802</v>
          </cell>
          <cell r="AG72">
            <v>120096</v>
          </cell>
          <cell r="AH72">
            <v>119263</v>
          </cell>
          <cell r="AI72">
            <v>119870</v>
          </cell>
          <cell r="AJ72">
            <v>118463</v>
          </cell>
          <cell r="AK72">
            <v>120314</v>
          </cell>
          <cell r="AL72">
            <v>121816</v>
          </cell>
        </row>
        <row r="73">
          <cell r="B73" t="str">
            <v>Contingency</v>
          </cell>
          <cell r="O73">
            <v>-1000</v>
          </cell>
          <cell r="P73">
            <v>-1750</v>
          </cell>
          <cell r="Q73">
            <v>-2500</v>
          </cell>
          <cell r="R73">
            <v>-3250</v>
          </cell>
          <cell r="S73">
            <v>-4000</v>
          </cell>
          <cell r="T73">
            <v>-4750</v>
          </cell>
          <cell r="U73">
            <v>-5150</v>
          </cell>
          <cell r="V73">
            <v>-5550</v>
          </cell>
          <cell r="W73">
            <v>-5950</v>
          </cell>
          <cell r="X73">
            <v>-6250</v>
          </cell>
          <cell r="Y73">
            <v>-6550</v>
          </cell>
          <cell r="Z73">
            <v>-6850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B74" t="str">
            <v>Core 34 incl Contingency</v>
          </cell>
          <cell r="C74">
            <v>123563</v>
          </cell>
          <cell r="D74">
            <v>125528</v>
          </cell>
          <cell r="E74">
            <v>126612</v>
          </cell>
          <cell r="F74">
            <v>126590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120934</v>
          </cell>
          <cell r="P74">
            <v>121064</v>
          </cell>
          <cell r="Q74">
            <v>121365</v>
          </cell>
          <cell r="R74">
            <v>120815</v>
          </cell>
          <cell r="S74">
            <v>120410</v>
          </cell>
          <cell r="T74">
            <v>120627</v>
          </cell>
          <cell r="U74">
            <v>121285</v>
          </cell>
          <cell r="V74">
            <v>122139</v>
          </cell>
          <cell r="W74">
            <v>122426</v>
          </cell>
          <cell r="X74">
            <v>121421</v>
          </cell>
          <cell r="Y74">
            <v>123320</v>
          </cell>
          <cell r="Z74">
            <v>124886</v>
          </cell>
          <cell r="AA74">
            <v>119991</v>
          </cell>
          <cell r="AB74">
            <v>121174</v>
          </cell>
          <cell r="AC74">
            <v>122568</v>
          </cell>
          <cell r="AD74">
            <v>122720</v>
          </cell>
          <cell r="AE74">
            <v>119508</v>
          </cell>
          <cell r="AF74">
            <v>119802</v>
          </cell>
          <cell r="AG74">
            <v>120096</v>
          </cell>
          <cell r="AH74">
            <v>119263</v>
          </cell>
          <cell r="AI74">
            <v>119870</v>
          </cell>
          <cell r="AJ74">
            <v>118463</v>
          </cell>
          <cell r="AK74">
            <v>120314</v>
          </cell>
          <cell r="AL74">
            <v>121816</v>
          </cell>
        </row>
        <row r="75">
          <cell r="B75" t="str">
            <v>99/00 9</v>
          </cell>
          <cell r="C75">
            <v>28980</v>
          </cell>
          <cell r="D75">
            <v>29595</v>
          </cell>
          <cell r="E75">
            <v>29972</v>
          </cell>
          <cell r="F75">
            <v>29627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28921</v>
          </cell>
          <cell r="P75">
            <v>29406</v>
          </cell>
          <cell r="Q75">
            <v>29809</v>
          </cell>
          <cell r="R75">
            <v>30007</v>
          </cell>
          <cell r="S75">
            <v>30339</v>
          </cell>
          <cell r="T75">
            <v>30681</v>
          </cell>
          <cell r="U75">
            <v>31167</v>
          </cell>
          <cell r="V75">
            <v>31719</v>
          </cell>
          <cell r="W75">
            <v>31962</v>
          </cell>
          <cell r="X75">
            <v>32056</v>
          </cell>
          <cell r="Y75">
            <v>32742</v>
          </cell>
          <cell r="Z75">
            <v>33350</v>
          </cell>
          <cell r="AA75">
            <v>25091</v>
          </cell>
          <cell r="AB75">
            <v>25211</v>
          </cell>
          <cell r="AC75">
            <v>25935</v>
          </cell>
          <cell r="AD75">
            <v>26184</v>
          </cell>
          <cell r="AE75">
            <v>26257</v>
          </cell>
          <cell r="AF75">
            <v>26855</v>
          </cell>
          <cell r="AG75">
            <v>27556</v>
          </cell>
          <cell r="AH75">
            <v>27852</v>
          </cell>
          <cell r="AI75">
            <v>28020</v>
          </cell>
          <cell r="AJ75">
            <v>27801</v>
          </cell>
          <cell r="AK75">
            <v>28348</v>
          </cell>
          <cell r="AL75">
            <v>28473</v>
          </cell>
        </row>
        <row r="76">
          <cell r="B76" t="str">
            <v>00/01 1</v>
          </cell>
          <cell r="C76">
            <v>4238</v>
          </cell>
          <cell r="D76">
            <v>4262</v>
          </cell>
          <cell r="E76">
            <v>4264</v>
          </cell>
          <cell r="F76">
            <v>4236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4213</v>
          </cell>
          <cell r="P76">
            <v>4240</v>
          </cell>
          <cell r="Q76">
            <v>4268</v>
          </cell>
          <cell r="R76">
            <v>4288</v>
          </cell>
          <cell r="S76">
            <v>4318</v>
          </cell>
          <cell r="T76">
            <v>4356</v>
          </cell>
          <cell r="U76">
            <v>4383</v>
          </cell>
          <cell r="V76">
            <v>4403</v>
          </cell>
          <cell r="W76">
            <v>4413</v>
          </cell>
          <cell r="X76">
            <v>4423</v>
          </cell>
          <cell r="Y76">
            <v>4483</v>
          </cell>
          <cell r="Z76">
            <v>4548</v>
          </cell>
          <cell r="AA76">
            <v>3544</v>
          </cell>
          <cell r="AB76">
            <v>3615</v>
          </cell>
          <cell r="AC76">
            <v>3756</v>
          </cell>
          <cell r="AD76">
            <v>3806</v>
          </cell>
          <cell r="AE76">
            <v>3843</v>
          </cell>
          <cell r="AF76">
            <v>3897</v>
          </cell>
          <cell r="AG76">
            <v>4033</v>
          </cell>
          <cell r="AH76">
            <v>4108</v>
          </cell>
          <cell r="AI76">
            <v>4115</v>
          </cell>
          <cell r="AJ76">
            <v>4094</v>
          </cell>
          <cell r="AK76">
            <v>4164</v>
          </cell>
          <cell r="AL76">
            <v>4191</v>
          </cell>
        </row>
        <row r="77">
          <cell r="B77" t="str">
            <v>01/02 5</v>
          </cell>
          <cell r="C77">
            <v>12368</v>
          </cell>
          <cell r="D77">
            <v>12943</v>
          </cell>
          <cell r="E77">
            <v>13382</v>
          </cell>
          <cell r="F77">
            <v>13633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12098</v>
          </cell>
          <cell r="P77">
            <v>12604</v>
          </cell>
          <cell r="Q77">
            <v>13062</v>
          </cell>
          <cell r="R77">
            <v>13816</v>
          </cell>
          <cell r="S77">
            <v>14538</v>
          </cell>
          <cell r="T77">
            <v>14850</v>
          </cell>
          <cell r="U77">
            <v>15226</v>
          </cell>
          <cell r="V77">
            <v>15632</v>
          </cell>
          <cell r="W77">
            <v>15879</v>
          </cell>
          <cell r="X77">
            <v>16070</v>
          </cell>
          <cell r="Y77">
            <v>16612</v>
          </cell>
          <cell r="Z77">
            <v>17104</v>
          </cell>
          <cell r="AA77">
            <v>0</v>
          </cell>
          <cell r="AB77">
            <v>2612</v>
          </cell>
          <cell r="AC77">
            <v>3565</v>
          </cell>
          <cell r="AD77">
            <v>4025</v>
          </cell>
          <cell r="AE77">
            <v>4466</v>
          </cell>
          <cell r="AF77">
            <v>4727</v>
          </cell>
          <cell r="AG77">
            <v>4985</v>
          </cell>
          <cell r="AH77">
            <v>6596</v>
          </cell>
          <cell r="AI77">
            <v>6842</v>
          </cell>
          <cell r="AJ77">
            <v>9265</v>
          </cell>
          <cell r="AK77">
            <v>9792</v>
          </cell>
          <cell r="AL77">
            <v>10346</v>
          </cell>
        </row>
        <row r="78">
          <cell r="B78" t="str">
            <v>02/03 4</v>
          </cell>
          <cell r="C78">
            <v>0</v>
          </cell>
          <cell r="D78">
            <v>507</v>
          </cell>
          <cell r="E78">
            <v>1461</v>
          </cell>
          <cell r="F78">
            <v>2539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145</v>
          </cell>
          <cell r="P78">
            <v>665</v>
          </cell>
          <cell r="Q78">
            <v>1370</v>
          </cell>
          <cell r="R78">
            <v>2420</v>
          </cell>
          <cell r="S78">
            <v>3625</v>
          </cell>
          <cell r="T78">
            <v>4780</v>
          </cell>
          <cell r="U78">
            <v>5465</v>
          </cell>
          <cell r="V78">
            <v>6195</v>
          </cell>
          <cell r="W78">
            <v>6875</v>
          </cell>
          <cell r="X78">
            <v>7510</v>
          </cell>
          <cell r="Y78">
            <v>8020</v>
          </cell>
          <cell r="Z78">
            <v>8485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B79" t="str">
            <v>Total Clubs</v>
          </cell>
          <cell r="C79">
            <v>169149</v>
          </cell>
          <cell r="D79">
            <v>172835</v>
          </cell>
          <cell r="E79">
            <v>175691</v>
          </cell>
          <cell r="F79">
            <v>176625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166311</v>
          </cell>
          <cell r="P79">
            <v>167979</v>
          </cell>
          <cell r="Q79">
            <v>169874</v>
          </cell>
          <cell r="R79">
            <v>171346</v>
          </cell>
          <cell r="S79">
            <v>173230</v>
          </cell>
          <cell r="T79">
            <v>175294</v>
          </cell>
          <cell r="U79">
            <v>177526</v>
          </cell>
          <cell r="V79">
            <v>180088</v>
          </cell>
          <cell r="W79">
            <v>181555</v>
          </cell>
          <cell r="X79">
            <v>181480</v>
          </cell>
          <cell r="Y79">
            <v>185177</v>
          </cell>
          <cell r="Z79">
            <v>188373</v>
          </cell>
          <cell r="AA79">
            <v>148626</v>
          </cell>
          <cell r="AB79">
            <v>152612</v>
          </cell>
          <cell r="AC79">
            <v>155824</v>
          </cell>
          <cell r="AD79">
            <v>156735</v>
          </cell>
          <cell r="AE79">
            <v>154074</v>
          </cell>
          <cell r="AF79">
            <v>155281</v>
          </cell>
          <cell r="AG79">
            <v>156670</v>
          </cell>
          <cell r="AH79">
            <v>157819</v>
          </cell>
          <cell r="AI79">
            <v>158847</v>
          </cell>
          <cell r="AJ79">
            <v>159623</v>
          </cell>
          <cell r="AK79">
            <v>162618</v>
          </cell>
          <cell r="AL79">
            <v>164826</v>
          </cell>
        </row>
        <row r="82">
          <cell r="B82" t="str">
            <v>Core 20</v>
          </cell>
          <cell r="C82">
            <v>76101.5</v>
          </cell>
          <cell r="D82">
            <v>77321</v>
          </cell>
          <cell r="E82">
            <v>78273</v>
          </cell>
          <cell r="F82">
            <v>78676.5</v>
          </cell>
          <cell r="G82">
            <v>39363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75592.5</v>
          </cell>
          <cell r="P82">
            <v>75936</v>
          </cell>
          <cell r="Q82">
            <v>76461</v>
          </cell>
          <cell r="R82">
            <v>76672.5</v>
          </cell>
          <cell r="S82">
            <v>76497.5</v>
          </cell>
          <cell r="T82">
            <v>76608</v>
          </cell>
          <cell r="U82">
            <v>77069.5</v>
          </cell>
          <cell r="V82">
            <v>77638</v>
          </cell>
          <cell r="W82">
            <v>78125.5</v>
          </cell>
          <cell r="X82">
            <v>77947</v>
          </cell>
          <cell r="Y82">
            <v>78185.5</v>
          </cell>
          <cell r="Z82">
            <v>79273.5</v>
          </cell>
          <cell r="AA82">
            <v>72612.5</v>
          </cell>
          <cell r="AB82">
            <v>73424.5</v>
          </cell>
          <cell r="AC82">
            <v>74303.5</v>
          </cell>
          <cell r="AD82">
            <v>74770.5</v>
          </cell>
          <cell r="AE82">
            <v>73856.5</v>
          </cell>
          <cell r="AF82">
            <v>73109.5</v>
          </cell>
          <cell r="AG82">
            <v>73593</v>
          </cell>
          <cell r="AH82">
            <v>73582.5</v>
          </cell>
          <cell r="AI82">
            <v>73599</v>
          </cell>
          <cell r="AJ82">
            <v>73656</v>
          </cell>
          <cell r="AK82">
            <v>73954</v>
          </cell>
          <cell r="AL82">
            <v>74999.5</v>
          </cell>
        </row>
        <row r="83">
          <cell r="B83" t="str">
            <v>98/99 8</v>
          </cell>
          <cell r="C83">
            <v>24486</v>
          </cell>
          <cell r="D83">
            <v>24808</v>
          </cell>
          <cell r="E83">
            <v>25095.5</v>
          </cell>
          <cell r="F83">
            <v>25126</v>
          </cell>
          <cell r="G83">
            <v>12547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24394.5</v>
          </cell>
          <cell r="P83">
            <v>24534.5</v>
          </cell>
          <cell r="Q83">
            <v>24793</v>
          </cell>
          <cell r="R83">
            <v>25046</v>
          </cell>
          <cell r="S83">
            <v>25322</v>
          </cell>
          <cell r="T83">
            <v>25644.5</v>
          </cell>
          <cell r="U83">
            <v>25988.5</v>
          </cell>
          <cell r="V83">
            <v>26367.5</v>
          </cell>
          <cell r="W83">
            <v>26667</v>
          </cell>
          <cell r="X83">
            <v>26779</v>
          </cell>
          <cell r="Y83">
            <v>27103.5</v>
          </cell>
          <cell r="Z83">
            <v>27644</v>
          </cell>
          <cell r="AA83">
            <v>22783.5</v>
          </cell>
          <cell r="AB83">
            <v>23160</v>
          </cell>
          <cell r="AC83">
            <v>23469</v>
          </cell>
          <cell r="AD83">
            <v>23616.5</v>
          </cell>
          <cell r="AE83">
            <v>23381.5</v>
          </cell>
          <cell r="AF83">
            <v>23345</v>
          </cell>
          <cell r="AG83">
            <v>23744.5</v>
          </cell>
          <cell r="AH83">
            <v>24050.5</v>
          </cell>
          <cell r="AI83">
            <v>24187</v>
          </cell>
          <cell r="AJ83">
            <v>23993.5</v>
          </cell>
          <cell r="AK83">
            <v>23978.5</v>
          </cell>
          <cell r="AL83">
            <v>24269.5</v>
          </cell>
        </row>
        <row r="84">
          <cell r="B84" t="str">
            <v>RHG 6</v>
          </cell>
          <cell r="C84">
            <v>22102</v>
          </cell>
          <cell r="D84">
            <v>22416.5</v>
          </cell>
          <cell r="E84">
            <v>22701.5</v>
          </cell>
          <cell r="F84">
            <v>22798.5</v>
          </cell>
          <cell r="G84">
            <v>11385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21888</v>
          </cell>
          <cell r="P84">
            <v>21903.5</v>
          </cell>
          <cell r="Q84">
            <v>22085.5</v>
          </cell>
          <cell r="R84">
            <v>22246.5</v>
          </cell>
          <cell r="S84">
            <v>22418</v>
          </cell>
          <cell r="T84">
            <v>22641</v>
          </cell>
          <cell r="U84">
            <v>22848</v>
          </cell>
          <cell r="V84">
            <v>23056.5</v>
          </cell>
          <cell r="W84">
            <v>23240</v>
          </cell>
          <cell r="X84">
            <v>23297.5</v>
          </cell>
          <cell r="Y84">
            <v>23481.5</v>
          </cell>
          <cell r="Z84">
            <v>23885.5</v>
          </cell>
          <cell r="AA84">
            <v>24097.5</v>
          </cell>
          <cell r="AB84">
            <v>23998</v>
          </cell>
          <cell r="AC84">
            <v>24098.5</v>
          </cell>
          <cell r="AD84">
            <v>24257</v>
          </cell>
          <cell r="AE84">
            <v>23876</v>
          </cell>
          <cell r="AF84">
            <v>23200.5</v>
          </cell>
          <cell r="AG84">
            <v>22611.5</v>
          </cell>
          <cell r="AH84">
            <v>22046.5</v>
          </cell>
          <cell r="AI84">
            <v>21780.5</v>
          </cell>
          <cell r="AJ84">
            <v>21517</v>
          </cell>
          <cell r="AK84">
            <v>21456</v>
          </cell>
          <cell r="AL84">
            <v>21796</v>
          </cell>
        </row>
        <row r="85">
          <cell r="B85" t="str">
            <v>Core 34 before contingency</v>
          </cell>
          <cell r="C85">
            <v>122689.5</v>
          </cell>
          <cell r="D85">
            <v>124545.5</v>
          </cell>
          <cell r="E85">
            <v>126070</v>
          </cell>
          <cell r="F85">
            <v>126601</v>
          </cell>
          <cell r="G85">
            <v>63295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121875</v>
          </cell>
          <cell r="P85">
            <v>122374</v>
          </cell>
          <cell r="Q85">
            <v>123339.5</v>
          </cell>
          <cell r="R85">
            <v>123965</v>
          </cell>
          <cell r="S85">
            <v>124237.5</v>
          </cell>
          <cell r="T85">
            <v>124893.5</v>
          </cell>
          <cell r="U85">
            <v>125906</v>
          </cell>
          <cell r="V85">
            <v>127062</v>
          </cell>
          <cell r="W85">
            <v>128032.5</v>
          </cell>
          <cell r="X85">
            <v>128023.5</v>
          </cell>
          <cell r="Y85">
            <v>128770.5</v>
          </cell>
          <cell r="Z85">
            <v>130803</v>
          </cell>
          <cell r="AA85">
            <v>119493.5</v>
          </cell>
          <cell r="AB85">
            <v>120582.5</v>
          </cell>
          <cell r="AC85">
            <v>121871</v>
          </cell>
          <cell r="AD85">
            <v>122644</v>
          </cell>
          <cell r="AE85">
            <v>121114</v>
          </cell>
          <cell r="AF85">
            <v>119655</v>
          </cell>
          <cell r="AG85">
            <v>119949</v>
          </cell>
          <cell r="AH85">
            <v>119679.5</v>
          </cell>
          <cell r="AI85">
            <v>119566.5</v>
          </cell>
          <cell r="AJ85">
            <v>119166.5</v>
          </cell>
          <cell r="AK85">
            <v>119388.5</v>
          </cell>
          <cell r="AL85">
            <v>121065</v>
          </cell>
        </row>
        <row r="86">
          <cell r="B86" t="str">
            <v>Contingency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-500</v>
          </cell>
          <cell r="P86">
            <v>-1375</v>
          </cell>
          <cell r="Q86">
            <v>-2125</v>
          </cell>
          <cell r="R86">
            <v>-2875</v>
          </cell>
          <cell r="S86">
            <v>-3625</v>
          </cell>
          <cell r="T86">
            <v>-4375</v>
          </cell>
          <cell r="U86">
            <v>-4950</v>
          </cell>
          <cell r="V86">
            <v>-5350</v>
          </cell>
          <cell r="W86">
            <v>-5750</v>
          </cell>
          <cell r="X86">
            <v>-6100</v>
          </cell>
          <cell r="Y86">
            <v>-6400</v>
          </cell>
          <cell r="Z86">
            <v>-6700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B87" t="str">
            <v>Core 34 incl Contingency</v>
          </cell>
          <cell r="C87">
            <v>122689.5</v>
          </cell>
          <cell r="D87">
            <v>124545.5</v>
          </cell>
          <cell r="E87">
            <v>126070</v>
          </cell>
          <cell r="F87">
            <v>126601</v>
          </cell>
          <cell r="G87">
            <v>63295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121375</v>
          </cell>
          <cell r="P87">
            <v>120999</v>
          </cell>
          <cell r="Q87">
            <v>121214.5</v>
          </cell>
          <cell r="R87">
            <v>121090</v>
          </cell>
          <cell r="S87">
            <v>120612.5</v>
          </cell>
          <cell r="T87">
            <v>120518.5</v>
          </cell>
          <cell r="U87">
            <v>120956</v>
          </cell>
          <cell r="V87">
            <v>121712</v>
          </cell>
          <cell r="W87">
            <v>122282.5</v>
          </cell>
          <cell r="X87">
            <v>121923.5</v>
          </cell>
          <cell r="Y87">
            <v>122370.5</v>
          </cell>
          <cell r="Z87">
            <v>124103</v>
          </cell>
          <cell r="AA87">
            <v>119493.5</v>
          </cell>
          <cell r="AB87">
            <v>120582.5</v>
          </cell>
          <cell r="AC87">
            <v>121871</v>
          </cell>
          <cell r="AD87">
            <v>122644</v>
          </cell>
          <cell r="AE87">
            <v>121114</v>
          </cell>
          <cell r="AF87">
            <v>119655</v>
          </cell>
          <cell r="AG87">
            <v>119949</v>
          </cell>
          <cell r="AH87">
            <v>119679.5</v>
          </cell>
          <cell r="AI87">
            <v>119566.5</v>
          </cell>
          <cell r="AJ87">
            <v>119166.5</v>
          </cell>
          <cell r="AK87">
            <v>119388.5</v>
          </cell>
          <cell r="AL87">
            <v>121065</v>
          </cell>
        </row>
        <row r="88">
          <cell r="B88" t="str">
            <v>99/00 9</v>
          </cell>
          <cell r="C88">
            <v>28726.5</v>
          </cell>
          <cell r="D88">
            <v>29287.5</v>
          </cell>
          <cell r="E88">
            <v>29783.5</v>
          </cell>
          <cell r="F88">
            <v>29799.5</v>
          </cell>
          <cell r="G88">
            <v>14813.5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28697</v>
          </cell>
          <cell r="P88">
            <v>29163.5</v>
          </cell>
          <cell r="Q88">
            <v>29607.5</v>
          </cell>
          <cell r="R88">
            <v>29908</v>
          </cell>
          <cell r="S88">
            <v>30173</v>
          </cell>
          <cell r="T88">
            <v>30510</v>
          </cell>
          <cell r="U88">
            <v>30924</v>
          </cell>
          <cell r="V88">
            <v>31443</v>
          </cell>
          <cell r="W88">
            <v>31840.5</v>
          </cell>
          <cell r="X88">
            <v>32009</v>
          </cell>
          <cell r="Y88">
            <v>32399</v>
          </cell>
          <cell r="Z88">
            <v>33046</v>
          </cell>
          <cell r="AA88">
            <v>24789.5</v>
          </cell>
          <cell r="AB88">
            <v>25151</v>
          </cell>
          <cell r="AC88">
            <v>25573</v>
          </cell>
          <cell r="AD88">
            <v>26059.5</v>
          </cell>
          <cell r="AE88">
            <v>26220.5</v>
          </cell>
          <cell r="AF88">
            <v>26556</v>
          </cell>
          <cell r="AG88">
            <v>27205.5</v>
          </cell>
          <cell r="AH88">
            <v>27704</v>
          </cell>
          <cell r="AI88">
            <v>27936</v>
          </cell>
          <cell r="AJ88">
            <v>27910.5</v>
          </cell>
          <cell r="AK88">
            <v>28074.5</v>
          </cell>
          <cell r="AL88">
            <v>28410.5</v>
          </cell>
        </row>
        <row r="89">
          <cell r="B89" t="str">
            <v>00/01 1</v>
          </cell>
          <cell r="C89">
            <v>4214.5</v>
          </cell>
          <cell r="D89">
            <v>4250</v>
          </cell>
          <cell r="E89">
            <v>4263</v>
          </cell>
          <cell r="F89">
            <v>4250</v>
          </cell>
          <cell r="G89">
            <v>2118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4202</v>
          </cell>
          <cell r="P89">
            <v>4226.5</v>
          </cell>
          <cell r="Q89">
            <v>4254</v>
          </cell>
          <cell r="R89">
            <v>4278</v>
          </cell>
          <cell r="S89">
            <v>4303</v>
          </cell>
          <cell r="T89">
            <v>4337</v>
          </cell>
          <cell r="U89">
            <v>4369.5</v>
          </cell>
          <cell r="V89">
            <v>4393</v>
          </cell>
          <cell r="W89">
            <v>4408</v>
          </cell>
          <cell r="X89">
            <v>4418</v>
          </cell>
          <cell r="Y89">
            <v>4453</v>
          </cell>
          <cell r="Z89">
            <v>4515.5</v>
          </cell>
          <cell r="AA89">
            <v>3481.5</v>
          </cell>
          <cell r="AB89">
            <v>3579.5</v>
          </cell>
          <cell r="AC89">
            <v>3685.5</v>
          </cell>
          <cell r="AD89">
            <v>3781</v>
          </cell>
          <cell r="AE89">
            <v>3824.5</v>
          </cell>
          <cell r="AF89">
            <v>3870</v>
          </cell>
          <cell r="AG89">
            <v>3965</v>
          </cell>
          <cell r="AH89">
            <v>4070.5</v>
          </cell>
          <cell r="AI89">
            <v>4111.5</v>
          </cell>
          <cell r="AJ89">
            <v>4104.5</v>
          </cell>
          <cell r="AK89">
            <v>4129</v>
          </cell>
          <cell r="AL89">
            <v>4177.5</v>
          </cell>
        </row>
        <row r="90">
          <cell r="B90" t="str">
            <v>01/02 5</v>
          </cell>
          <cell r="C90">
            <v>11357</v>
          </cell>
          <cell r="D90">
            <v>12655.5</v>
          </cell>
          <cell r="E90">
            <v>13162.5</v>
          </cell>
          <cell r="F90">
            <v>13507.5</v>
          </cell>
          <cell r="G90">
            <v>6816.5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11222</v>
          </cell>
          <cell r="P90">
            <v>12351</v>
          </cell>
          <cell r="Q90">
            <v>12833</v>
          </cell>
          <cell r="R90">
            <v>13439</v>
          </cell>
          <cell r="S90">
            <v>14177</v>
          </cell>
          <cell r="T90">
            <v>14694</v>
          </cell>
          <cell r="U90">
            <v>15038</v>
          </cell>
          <cell r="V90">
            <v>15429</v>
          </cell>
          <cell r="W90">
            <v>15755.5</v>
          </cell>
          <cell r="X90">
            <v>15974.5</v>
          </cell>
          <cell r="Y90">
            <v>16341</v>
          </cell>
          <cell r="Z90">
            <v>16858</v>
          </cell>
          <cell r="AA90">
            <v>0</v>
          </cell>
          <cell r="AB90">
            <v>1306</v>
          </cell>
          <cell r="AC90">
            <v>3088.5</v>
          </cell>
          <cell r="AD90">
            <v>3795</v>
          </cell>
          <cell r="AE90">
            <v>4245.5</v>
          </cell>
          <cell r="AF90">
            <v>4596.5</v>
          </cell>
          <cell r="AG90">
            <v>4856</v>
          </cell>
          <cell r="AH90">
            <v>5790.5</v>
          </cell>
          <cell r="AI90">
            <v>6719</v>
          </cell>
          <cell r="AJ90">
            <v>8053.5</v>
          </cell>
          <cell r="AK90">
            <v>9528.5</v>
          </cell>
          <cell r="AL90">
            <v>10069</v>
          </cell>
        </row>
        <row r="91">
          <cell r="B91" t="str">
            <v>02/03 4</v>
          </cell>
          <cell r="C91">
            <v>0</v>
          </cell>
          <cell r="D91">
            <v>253.5</v>
          </cell>
          <cell r="E91">
            <v>984</v>
          </cell>
          <cell r="F91">
            <v>2000</v>
          </cell>
          <cell r="G91">
            <v>1269.5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72.5</v>
          </cell>
          <cell r="P91">
            <v>405</v>
          </cell>
          <cell r="Q91">
            <v>1017.5</v>
          </cell>
          <cell r="R91">
            <v>1895</v>
          </cell>
          <cell r="S91">
            <v>3022.5</v>
          </cell>
          <cell r="T91">
            <v>4202.5</v>
          </cell>
          <cell r="U91">
            <v>5122.5</v>
          </cell>
          <cell r="V91">
            <v>5830</v>
          </cell>
          <cell r="W91">
            <v>6535</v>
          </cell>
          <cell r="X91">
            <v>7192.5</v>
          </cell>
          <cell r="Y91">
            <v>7765</v>
          </cell>
          <cell r="Z91">
            <v>8252.5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B92" t="str">
            <v>Total Clubs</v>
          </cell>
          <cell r="C92">
            <v>166987.5</v>
          </cell>
          <cell r="D92">
            <v>170992</v>
          </cell>
          <cell r="E92">
            <v>174263</v>
          </cell>
          <cell r="F92">
            <v>176158</v>
          </cell>
          <cell r="G92">
            <v>88312.5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165568.5</v>
          </cell>
          <cell r="P92">
            <v>167145</v>
          </cell>
          <cell r="Q92">
            <v>168926.5</v>
          </cell>
          <cell r="R92">
            <v>170610</v>
          </cell>
          <cell r="S92">
            <v>172288</v>
          </cell>
          <cell r="T92">
            <v>174262</v>
          </cell>
          <cell r="U92">
            <v>176410</v>
          </cell>
          <cell r="V92">
            <v>178807</v>
          </cell>
          <cell r="W92">
            <v>180821.5</v>
          </cell>
          <cell r="X92">
            <v>181517.5</v>
          </cell>
          <cell r="Y92">
            <v>183328.5</v>
          </cell>
          <cell r="Z92">
            <v>186775</v>
          </cell>
          <cell r="AA92">
            <v>147764.5</v>
          </cell>
          <cell r="AB92">
            <v>150619</v>
          </cell>
          <cell r="AC92">
            <v>154218</v>
          </cell>
          <cell r="AD92">
            <v>156279.5</v>
          </cell>
          <cell r="AE92">
            <v>155404.5</v>
          </cell>
          <cell r="AF92">
            <v>154677.5</v>
          </cell>
          <cell r="AG92">
            <v>155975.5</v>
          </cell>
          <cell r="AH92">
            <v>157244.5</v>
          </cell>
          <cell r="AI92">
            <v>158333</v>
          </cell>
          <cell r="AJ92">
            <v>159235</v>
          </cell>
          <cell r="AK92">
            <v>161120.5</v>
          </cell>
          <cell r="AL92">
            <v>163722</v>
          </cell>
        </row>
        <row r="95">
          <cell r="B95" t="str">
            <v>Core 20</v>
          </cell>
          <cell r="C95">
            <v>76101.5</v>
          </cell>
          <cell r="D95">
            <v>76699.5</v>
          </cell>
          <cell r="E95">
            <v>77053.5</v>
          </cell>
          <cell r="F95">
            <v>77103</v>
          </cell>
          <cell r="G95">
            <v>37740</v>
          </cell>
          <cell r="H95">
            <v>37740</v>
          </cell>
          <cell r="I95">
            <v>37740</v>
          </cell>
          <cell r="J95">
            <v>37740</v>
          </cell>
          <cell r="K95">
            <v>37740</v>
          </cell>
          <cell r="L95">
            <v>37740</v>
          </cell>
          <cell r="M95">
            <v>37740</v>
          </cell>
          <cell r="N95">
            <v>37740</v>
          </cell>
          <cell r="O95">
            <v>75592.5</v>
          </cell>
          <cell r="P95">
            <v>75823.5</v>
          </cell>
          <cell r="Q95">
            <v>76117.5</v>
          </cell>
          <cell r="R95">
            <v>76035</v>
          </cell>
          <cell r="S95">
            <v>75942.5</v>
          </cell>
          <cell r="T95">
            <v>76145.5</v>
          </cell>
          <cell r="U95">
            <v>76404</v>
          </cell>
          <cell r="V95">
            <v>76714</v>
          </cell>
          <cell r="W95">
            <v>76891.5</v>
          </cell>
          <cell r="X95">
            <v>76535.5</v>
          </cell>
          <cell r="Y95">
            <v>77130</v>
          </cell>
          <cell r="Z95">
            <v>77623.5</v>
          </cell>
          <cell r="AA95">
            <v>72612.5</v>
          </cell>
          <cell r="AB95">
            <v>73044</v>
          </cell>
          <cell r="AC95">
            <v>73491.5</v>
          </cell>
          <cell r="AD95">
            <v>73511</v>
          </cell>
          <cell r="AE95">
            <v>72577.5</v>
          </cell>
          <cell r="AF95">
            <v>72764</v>
          </cell>
          <cell r="AG95">
            <v>73061</v>
          </cell>
          <cell r="AH95">
            <v>72753.5</v>
          </cell>
          <cell r="AI95">
            <v>73077.5</v>
          </cell>
          <cell r="AJ95">
            <v>72810.5</v>
          </cell>
          <cell r="AK95">
            <v>73375.5</v>
          </cell>
          <cell r="AL95">
            <v>73856</v>
          </cell>
        </row>
        <row r="96">
          <cell r="B96" t="str">
            <v>98/99 8</v>
          </cell>
          <cell r="C96">
            <v>24486</v>
          </cell>
          <cell r="D96">
            <v>24711</v>
          </cell>
          <cell r="E96">
            <v>24773.5</v>
          </cell>
          <cell r="F96">
            <v>24741.5</v>
          </cell>
          <cell r="G96">
            <v>12194.5</v>
          </cell>
          <cell r="H96">
            <v>12194.5</v>
          </cell>
          <cell r="I96">
            <v>12194.5</v>
          </cell>
          <cell r="J96">
            <v>12194.5</v>
          </cell>
          <cell r="K96">
            <v>12194.5</v>
          </cell>
          <cell r="L96">
            <v>12194.5</v>
          </cell>
          <cell r="M96">
            <v>12194.5</v>
          </cell>
          <cell r="N96">
            <v>12194.5</v>
          </cell>
          <cell r="O96">
            <v>24394.5</v>
          </cell>
          <cell r="P96">
            <v>24529</v>
          </cell>
          <cell r="Q96">
            <v>24653</v>
          </cell>
          <cell r="R96">
            <v>24782</v>
          </cell>
          <cell r="S96">
            <v>24929</v>
          </cell>
          <cell r="T96">
            <v>25104.5</v>
          </cell>
          <cell r="U96">
            <v>25273</v>
          </cell>
          <cell r="V96">
            <v>25483.5</v>
          </cell>
          <cell r="W96">
            <v>25572.5</v>
          </cell>
          <cell r="X96">
            <v>25595.5</v>
          </cell>
          <cell r="Y96">
            <v>25897</v>
          </cell>
          <cell r="Z96">
            <v>26136</v>
          </cell>
          <cell r="AA96">
            <v>22783.5</v>
          </cell>
          <cell r="AB96">
            <v>22983.5</v>
          </cell>
          <cell r="AC96">
            <v>23092.5</v>
          </cell>
          <cell r="AD96">
            <v>23131</v>
          </cell>
          <cell r="AE96">
            <v>22857.5</v>
          </cell>
          <cell r="AF96">
            <v>23094.5</v>
          </cell>
          <cell r="AG96">
            <v>23257</v>
          </cell>
          <cell r="AH96">
            <v>23400.5</v>
          </cell>
          <cell r="AI96">
            <v>23393.5</v>
          </cell>
          <cell r="AJ96">
            <v>23207</v>
          </cell>
          <cell r="AK96">
            <v>23378.5</v>
          </cell>
          <cell r="AL96">
            <v>23498</v>
          </cell>
        </row>
        <row r="97">
          <cell r="B97" t="str">
            <v>RHG 6</v>
          </cell>
          <cell r="C97">
            <v>22102</v>
          </cell>
          <cell r="D97">
            <v>22261.5</v>
          </cell>
          <cell r="E97">
            <v>22387</v>
          </cell>
          <cell r="F97">
            <v>22358.5</v>
          </cell>
          <cell r="G97">
            <v>10973.5</v>
          </cell>
          <cell r="H97">
            <v>10973.5</v>
          </cell>
          <cell r="I97">
            <v>10973.5</v>
          </cell>
          <cell r="J97">
            <v>10973.5</v>
          </cell>
          <cell r="K97">
            <v>10973.5</v>
          </cell>
          <cell r="L97">
            <v>10973.5</v>
          </cell>
          <cell r="M97">
            <v>10973.5</v>
          </cell>
          <cell r="N97">
            <v>10973.5</v>
          </cell>
          <cell r="O97">
            <v>21888</v>
          </cell>
          <cell r="P97">
            <v>21962.5</v>
          </cell>
          <cell r="Q97">
            <v>22070</v>
          </cell>
          <cell r="R97">
            <v>22123.5</v>
          </cell>
          <cell r="S97">
            <v>22241.5</v>
          </cell>
          <cell r="T97">
            <v>22346.5</v>
          </cell>
          <cell r="U97">
            <v>22448.5</v>
          </cell>
          <cell r="V97">
            <v>22555</v>
          </cell>
          <cell r="W97">
            <v>22632</v>
          </cell>
          <cell r="X97">
            <v>22612.5</v>
          </cell>
          <cell r="Y97">
            <v>22816</v>
          </cell>
          <cell r="Z97">
            <v>23016.5</v>
          </cell>
          <cell r="AA97">
            <v>24097.5</v>
          </cell>
          <cell r="AB97">
            <v>24057.5</v>
          </cell>
          <cell r="AC97">
            <v>24198</v>
          </cell>
          <cell r="AD97">
            <v>24216</v>
          </cell>
          <cell r="AE97">
            <v>23817</v>
          </cell>
          <cell r="AF97">
            <v>23540.5</v>
          </cell>
          <cell r="AG97">
            <v>23228</v>
          </cell>
          <cell r="AH97">
            <v>22975.5</v>
          </cell>
          <cell r="AI97">
            <v>22962</v>
          </cell>
          <cell r="AJ97">
            <v>22712</v>
          </cell>
          <cell r="AK97">
            <v>22901</v>
          </cell>
          <cell r="AL97">
            <v>23052</v>
          </cell>
        </row>
        <row r="98">
          <cell r="B98" t="str">
            <v>Core 34 before contingency</v>
          </cell>
          <cell r="C98">
            <v>122689.5</v>
          </cell>
          <cell r="D98">
            <v>123672</v>
          </cell>
          <cell r="E98">
            <v>124214</v>
          </cell>
          <cell r="F98">
            <v>124203</v>
          </cell>
          <cell r="G98">
            <v>60908</v>
          </cell>
          <cell r="H98">
            <v>60908</v>
          </cell>
          <cell r="I98">
            <v>60908</v>
          </cell>
          <cell r="J98">
            <v>60908</v>
          </cell>
          <cell r="K98">
            <v>60908</v>
          </cell>
          <cell r="L98">
            <v>60908</v>
          </cell>
          <cell r="M98">
            <v>60908</v>
          </cell>
          <cell r="N98">
            <v>60908</v>
          </cell>
          <cell r="O98">
            <v>121875</v>
          </cell>
          <cell r="P98">
            <v>122315</v>
          </cell>
          <cell r="Q98">
            <v>122840.5</v>
          </cell>
          <cell r="R98">
            <v>122940.5</v>
          </cell>
          <cell r="S98">
            <v>123113</v>
          </cell>
          <cell r="T98">
            <v>123596.5</v>
          </cell>
          <cell r="U98">
            <v>124125.5</v>
          </cell>
          <cell r="V98">
            <v>124752.5</v>
          </cell>
          <cell r="W98">
            <v>125096</v>
          </cell>
          <cell r="X98">
            <v>124743.5</v>
          </cell>
          <cell r="Y98">
            <v>125843</v>
          </cell>
          <cell r="Z98">
            <v>126776</v>
          </cell>
          <cell r="AA98">
            <v>119493.5</v>
          </cell>
          <cell r="AB98">
            <v>120085</v>
          </cell>
          <cell r="AC98">
            <v>120782</v>
          </cell>
          <cell r="AD98">
            <v>120858</v>
          </cell>
          <cell r="AE98">
            <v>119252</v>
          </cell>
          <cell r="AF98">
            <v>119399</v>
          </cell>
          <cell r="AG98">
            <v>119546</v>
          </cell>
          <cell r="AH98">
            <v>119129.5</v>
          </cell>
          <cell r="AI98">
            <v>119433</v>
          </cell>
          <cell r="AJ98">
            <v>118729.5</v>
          </cell>
          <cell r="AK98">
            <v>119655</v>
          </cell>
          <cell r="AL98">
            <v>120406</v>
          </cell>
        </row>
        <row r="99">
          <cell r="B99" t="str">
            <v>Contingency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-500</v>
          </cell>
          <cell r="P99">
            <v>-875</v>
          </cell>
          <cell r="Q99">
            <v>-1250</v>
          </cell>
          <cell r="R99">
            <v>-1625</v>
          </cell>
          <cell r="S99">
            <v>-2000</v>
          </cell>
          <cell r="T99">
            <v>-2375</v>
          </cell>
          <cell r="U99">
            <v>-2575</v>
          </cell>
          <cell r="V99">
            <v>-2775</v>
          </cell>
          <cell r="W99">
            <v>-2975</v>
          </cell>
          <cell r="X99">
            <v>-3125</v>
          </cell>
          <cell r="Y99">
            <v>-3275</v>
          </cell>
          <cell r="Z99">
            <v>-3425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B100" t="str">
            <v>Core 34 incl Contingency</v>
          </cell>
          <cell r="C100">
            <v>122689.5</v>
          </cell>
          <cell r="D100">
            <v>123672</v>
          </cell>
          <cell r="E100">
            <v>124214</v>
          </cell>
          <cell r="F100">
            <v>124203</v>
          </cell>
          <cell r="G100">
            <v>60908</v>
          </cell>
          <cell r="H100">
            <v>60908</v>
          </cell>
          <cell r="I100">
            <v>60908</v>
          </cell>
          <cell r="J100">
            <v>60908</v>
          </cell>
          <cell r="K100">
            <v>60908</v>
          </cell>
          <cell r="L100">
            <v>60908</v>
          </cell>
          <cell r="M100">
            <v>60908</v>
          </cell>
          <cell r="N100">
            <v>60908</v>
          </cell>
          <cell r="O100">
            <v>121375</v>
          </cell>
          <cell r="P100">
            <v>121440</v>
          </cell>
          <cell r="Q100">
            <v>121590.5</v>
          </cell>
          <cell r="R100">
            <v>121315.5</v>
          </cell>
          <cell r="S100">
            <v>121113</v>
          </cell>
          <cell r="T100">
            <v>121221.5</v>
          </cell>
          <cell r="U100">
            <v>121550.5</v>
          </cell>
          <cell r="V100">
            <v>121977.5</v>
          </cell>
          <cell r="W100">
            <v>122121</v>
          </cell>
          <cell r="X100">
            <v>121618.5</v>
          </cell>
          <cell r="Y100">
            <v>122568</v>
          </cell>
          <cell r="Z100">
            <v>123351</v>
          </cell>
          <cell r="AA100">
            <v>119493.5</v>
          </cell>
          <cell r="AB100">
            <v>120085</v>
          </cell>
          <cell r="AC100">
            <v>120782</v>
          </cell>
          <cell r="AD100">
            <v>120858</v>
          </cell>
          <cell r="AE100">
            <v>119252</v>
          </cell>
          <cell r="AF100">
            <v>119399</v>
          </cell>
          <cell r="AG100">
            <v>119546</v>
          </cell>
          <cell r="AH100">
            <v>119129.5</v>
          </cell>
          <cell r="AI100">
            <v>119433</v>
          </cell>
          <cell r="AJ100">
            <v>118729.5</v>
          </cell>
          <cell r="AK100">
            <v>119655</v>
          </cell>
          <cell r="AL100">
            <v>120406</v>
          </cell>
        </row>
        <row r="101">
          <cell r="B101" t="str">
            <v>99/00 9</v>
          </cell>
          <cell r="C101">
            <v>28726.5</v>
          </cell>
          <cell r="D101">
            <v>29034</v>
          </cell>
          <cell r="E101">
            <v>29222.5</v>
          </cell>
          <cell r="F101">
            <v>29050</v>
          </cell>
          <cell r="G101">
            <v>14236.5</v>
          </cell>
          <cell r="H101">
            <v>14236.5</v>
          </cell>
          <cell r="I101">
            <v>14236.5</v>
          </cell>
          <cell r="J101">
            <v>14236.5</v>
          </cell>
          <cell r="K101">
            <v>14236.5</v>
          </cell>
          <cell r="L101">
            <v>14236.5</v>
          </cell>
          <cell r="M101">
            <v>14236.5</v>
          </cell>
          <cell r="N101">
            <v>14236.5</v>
          </cell>
          <cell r="O101">
            <v>28697</v>
          </cell>
          <cell r="P101">
            <v>28939.5</v>
          </cell>
          <cell r="Q101">
            <v>29141</v>
          </cell>
          <cell r="R101">
            <v>29240</v>
          </cell>
          <cell r="S101">
            <v>29406</v>
          </cell>
          <cell r="T101">
            <v>29577</v>
          </cell>
          <cell r="U101">
            <v>29820</v>
          </cell>
          <cell r="V101">
            <v>30096</v>
          </cell>
          <cell r="W101">
            <v>30217.5</v>
          </cell>
          <cell r="X101">
            <v>30264.5</v>
          </cell>
          <cell r="Y101">
            <v>30607.5</v>
          </cell>
          <cell r="Z101">
            <v>30911.5</v>
          </cell>
          <cell r="AA101">
            <v>24789.5</v>
          </cell>
          <cell r="AB101">
            <v>24849.5</v>
          </cell>
          <cell r="AC101">
            <v>25211.5</v>
          </cell>
          <cell r="AD101">
            <v>25336</v>
          </cell>
          <cell r="AE101">
            <v>25372.5</v>
          </cell>
          <cell r="AF101">
            <v>25671.5</v>
          </cell>
          <cell r="AG101">
            <v>26022</v>
          </cell>
          <cell r="AH101">
            <v>26170</v>
          </cell>
          <cell r="AI101">
            <v>26254</v>
          </cell>
          <cell r="AJ101">
            <v>26144.5</v>
          </cell>
          <cell r="AK101">
            <v>26418</v>
          </cell>
          <cell r="AL101">
            <v>26480.5</v>
          </cell>
        </row>
        <row r="102">
          <cell r="B102" t="str">
            <v>00/01 1</v>
          </cell>
          <cell r="C102">
            <v>4214.5</v>
          </cell>
          <cell r="D102">
            <v>4226.5</v>
          </cell>
          <cell r="E102">
            <v>4227.5</v>
          </cell>
          <cell r="F102">
            <v>4213.5</v>
          </cell>
          <cell r="G102">
            <v>2095.5</v>
          </cell>
          <cell r="H102">
            <v>2095.5</v>
          </cell>
          <cell r="I102">
            <v>2095.5</v>
          </cell>
          <cell r="J102">
            <v>2095.5</v>
          </cell>
          <cell r="K102">
            <v>2095.5</v>
          </cell>
          <cell r="L102">
            <v>2095.5</v>
          </cell>
          <cell r="M102">
            <v>2095.5</v>
          </cell>
          <cell r="N102">
            <v>2095.5</v>
          </cell>
          <cell r="O102">
            <v>4202</v>
          </cell>
          <cell r="P102">
            <v>4215.5</v>
          </cell>
          <cell r="Q102">
            <v>4229.5</v>
          </cell>
          <cell r="R102">
            <v>4239.5</v>
          </cell>
          <cell r="S102">
            <v>4254.5</v>
          </cell>
          <cell r="T102">
            <v>4273.5</v>
          </cell>
          <cell r="U102">
            <v>4287</v>
          </cell>
          <cell r="V102">
            <v>4297</v>
          </cell>
          <cell r="W102">
            <v>4302</v>
          </cell>
          <cell r="X102">
            <v>4307</v>
          </cell>
          <cell r="Y102">
            <v>4337</v>
          </cell>
          <cell r="Z102">
            <v>4369.5</v>
          </cell>
          <cell r="AA102">
            <v>3481.5</v>
          </cell>
          <cell r="AB102">
            <v>3517</v>
          </cell>
          <cell r="AC102">
            <v>3587.5</v>
          </cell>
          <cell r="AD102">
            <v>3612.5</v>
          </cell>
          <cell r="AE102">
            <v>3631</v>
          </cell>
          <cell r="AF102">
            <v>3658</v>
          </cell>
          <cell r="AG102">
            <v>3726</v>
          </cell>
          <cell r="AH102">
            <v>3763.5</v>
          </cell>
          <cell r="AI102">
            <v>3767</v>
          </cell>
          <cell r="AJ102">
            <v>3756.5</v>
          </cell>
          <cell r="AK102">
            <v>3791.5</v>
          </cell>
          <cell r="AL102">
            <v>3805</v>
          </cell>
        </row>
        <row r="103">
          <cell r="B103" t="str">
            <v>01/02 5</v>
          </cell>
          <cell r="C103">
            <v>11357</v>
          </cell>
          <cell r="D103">
            <v>11644.5</v>
          </cell>
          <cell r="E103">
            <v>11864</v>
          </cell>
          <cell r="F103">
            <v>11989.5</v>
          </cell>
          <cell r="G103">
            <v>5173</v>
          </cell>
          <cell r="H103">
            <v>5173</v>
          </cell>
          <cell r="I103">
            <v>5173</v>
          </cell>
          <cell r="J103">
            <v>5173</v>
          </cell>
          <cell r="K103">
            <v>5173</v>
          </cell>
          <cell r="L103">
            <v>5173</v>
          </cell>
          <cell r="M103">
            <v>5173</v>
          </cell>
          <cell r="N103">
            <v>5173</v>
          </cell>
          <cell r="O103">
            <v>11222</v>
          </cell>
          <cell r="P103">
            <v>11475</v>
          </cell>
          <cell r="Q103">
            <v>11704</v>
          </cell>
          <cell r="R103">
            <v>12081</v>
          </cell>
          <cell r="S103">
            <v>12442</v>
          </cell>
          <cell r="T103">
            <v>12598</v>
          </cell>
          <cell r="U103">
            <v>12786</v>
          </cell>
          <cell r="V103">
            <v>12989</v>
          </cell>
          <cell r="W103">
            <v>13112.5</v>
          </cell>
          <cell r="X103">
            <v>13208</v>
          </cell>
          <cell r="Y103">
            <v>13479</v>
          </cell>
          <cell r="Z103">
            <v>13725</v>
          </cell>
          <cell r="AA103">
            <v>0</v>
          </cell>
          <cell r="AB103">
            <v>1306</v>
          </cell>
          <cell r="AC103">
            <v>1782.5</v>
          </cell>
          <cell r="AD103">
            <v>2012.5</v>
          </cell>
          <cell r="AE103">
            <v>2233</v>
          </cell>
          <cell r="AF103">
            <v>2363.5</v>
          </cell>
          <cell r="AG103">
            <v>2492.5</v>
          </cell>
          <cell r="AH103">
            <v>3298</v>
          </cell>
          <cell r="AI103">
            <v>3421</v>
          </cell>
          <cell r="AJ103">
            <v>4632.5</v>
          </cell>
          <cell r="AK103">
            <v>4896</v>
          </cell>
          <cell r="AL103">
            <v>5173</v>
          </cell>
        </row>
        <row r="104">
          <cell r="B104" t="str">
            <v>02/03 4</v>
          </cell>
          <cell r="C104">
            <v>0</v>
          </cell>
          <cell r="D104">
            <v>253.5</v>
          </cell>
          <cell r="E104">
            <v>730.5</v>
          </cell>
          <cell r="F104">
            <v>1269.5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72.5</v>
          </cell>
          <cell r="P104">
            <v>332.5</v>
          </cell>
          <cell r="Q104">
            <v>685</v>
          </cell>
          <cell r="R104">
            <v>1210</v>
          </cell>
          <cell r="S104">
            <v>1812.5</v>
          </cell>
          <cell r="T104">
            <v>2390</v>
          </cell>
          <cell r="U104">
            <v>2732.5</v>
          </cell>
          <cell r="V104">
            <v>3097.5</v>
          </cell>
          <cell r="W104">
            <v>3437.5</v>
          </cell>
          <cell r="X104">
            <v>3755</v>
          </cell>
          <cell r="Y104">
            <v>4010</v>
          </cell>
          <cell r="Z104">
            <v>4242.5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B105" t="str">
            <v>Total Clubs</v>
          </cell>
          <cell r="C105">
            <v>166987.5</v>
          </cell>
          <cell r="D105">
            <v>168830.5</v>
          </cell>
          <cell r="E105">
            <v>170258.5</v>
          </cell>
          <cell r="F105">
            <v>170725.5</v>
          </cell>
          <cell r="G105">
            <v>82413</v>
          </cell>
          <cell r="H105">
            <v>82413</v>
          </cell>
          <cell r="I105">
            <v>82413</v>
          </cell>
          <cell r="J105">
            <v>82413</v>
          </cell>
          <cell r="K105">
            <v>82413</v>
          </cell>
          <cell r="L105">
            <v>82413</v>
          </cell>
          <cell r="M105">
            <v>82413</v>
          </cell>
          <cell r="N105">
            <v>82413</v>
          </cell>
          <cell r="O105">
            <v>165568.5</v>
          </cell>
          <cell r="P105">
            <v>166402.5</v>
          </cell>
          <cell r="Q105">
            <v>167350</v>
          </cell>
          <cell r="R105">
            <v>168086</v>
          </cell>
          <cell r="S105">
            <v>169028</v>
          </cell>
          <cell r="T105">
            <v>170060</v>
          </cell>
          <cell r="U105">
            <v>171176</v>
          </cell>
          <cell r="V105">
            <v>172457</v>
          </cell>
          <cell r="W105">
            <v>173190.5</v>
          </cell>
          <cell r="X105">
            <v>173153</v>
          </cell>
          <cell r="Y105">
            <v>175001.5</v>
          </cell>
          <cell r="Z105">
            <v>176599.5</v>
          </cell>
          <cell r="AA105">
            <v>147764.5</v>
          </cell>
          <cell r="AB105">
            <v>149757.5</v>
          </cell>
          <cell r="AC105">
            <v>151363.5</v>
          </cell>
          <cell r="AD105">
            <v>151819</v>
          </cell>
          <cell r="AE105">
            <v>150488.5</v>
          </cell>
          <cell r="AF105">
            <v>151092</v>
          </cell>
          <cell r="AG105">
            <v>151786.5</v>
          </cell>
          <cell r="AH105">
            <v>152361</v>
          </cell>
          <cell r="AI105">
            <v>152875</v>
          </cell>
          <cell r="AJ105">
            <v>153263</v>
          </cell>
          <cell r="AK105">
            <v>154760.5</v>
          </cell>
          <cell r="AL105">
            <v>155864.5</v>
          </cell>
        </row>
      </sheetData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</sheetNames>
    <sheetDataSet>
      <sheetData sheetId="0" refreshError="1"/>
      <sheetData sheetId="1" refreshError="1">
        <row r="1">
          <cell r="G1" t="str">
            <v>Wk21</v>
          </cell>
          <cell r="H1" t="str">
            <v>Wk22</v>
          </cell>
          <cell r="I1" t="str">
            <v>Wk23</v>
          </cell>
          <cell r="J1" t="str">
            <v>Wk24</v>
          </cell>
          <cell r="K1" t="str">
            <v>Wk25</v>
          </cell>
          <cell r="L1" t="str">
            <v>Wk26</v>
          </cell>
          <cell r="M1" t="str">
            <v>Wk27</v>
          </cell>
          <cell r="N1" t="str">
            <v>Wk28</v>
          </cell>
          <cell r="O1" t="str">
            <v>Wk29</v>
          </cell>
          <cell r="P1" t="str">
            <v>Wk30</v>
          </cell>
          <cell r="Q1" t="str">
            <v>Wk31</v>
          </cell>
          <cell r="R1" t="str">
            <v>Wk32</v>
          </cell>
          <cell r="S1" t="str">
            <v>Wk33</v>
          </cell>
          <cell r="T1" t="str">
            <v>Wk34</v>
          </cell>
          <cell r="U1" t="str">
            <v>Total</v>
          </cell>
        </row>
        <row r="2">
          <cell r="E2">
            <v>41522015</v>
          </cell>
          <cell r="F2" t="str">
            <v>Xmas Day Tracker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5</v>
          </cell>
          <cell r="N2">
            <v>2</v>
          </cell>
          <cell r="O2">
            <v>1</v>
          </cell>
          <cell r="P2">
            <v>0</v>
          </cell>
          <cell r="U2">
            <v>8</v>
          </cell>
        </row>
        <row r="3">
          <cell r="E3">
            <v>41020035</v>
          </cell>
          <cell r="F3" t="str">
            <v>Xmas Day Tracker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U3">
            <v>1</v>
          </cell>
        </row>
        <row r="4">
          <cell r="E4">
            <v>41022315</v>
          </cell>
          <cell r="F4" t="str">
            <v>Xmas Day Tracker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U4">
            <v>1</v>
          </cell>
        </row>
        <row r="5">
          <cell r="E5">
            <v>41022405</v>
          </cell>
          <cell r="F5" t="str">
            <v>Xmas Day Tracker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15</v>
          </cell>
          <cell r="P5">
            <v>0</v>
          </cell>
          <cell r="U5">
            <v>17</v>
          </cell>
        </row>
        <row r="6">
          <cell r="E6">
            <v>41023100</v>
          </cell>
          <cell r="F6" t="str">
            <v>Xmas Day Tracker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6</v>
          </cell>
          <cell r="P6">
            <v>2</v>
          </cell>
          <cell r="U6">
            <v>13</v>
          </cell>
        </row>
        <row r="7">
          <cell r="E7">
            <v>41010575</v>
          </cell>
          <cell r="F7" t="str">
            <v>Xmas Day Tracker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</v>
          </cell>
          <cell r="P7">
            <v>0</v>
          </cell>
          <cell r="U7">
            <v>2</v>
          </cell>
        </row>
        <row r="8">
          <cell r="E8">
            <v>41511055</v>
          </cell>
          <cell r="F8" t="str">
            <v>Xmas Day Tracker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</v>
          </cell>
          <cell r="N8">
            <v>0</v>
          </cell>
          <cell r="O8">
            <v>8</v>
          </cell>
          <cell r="P8">
            <v>0</v>
          </cell>
          <cell r="U8">
            <v>15</v>
          </cell>
        </row>
        <row r="9">
          <cell r="E9">
            <v>41511300</v>
          </cell>
          <cell r="F9" t="str">
            <v>Xmas Day Tracker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</v>
          </cell>
          <cell r="O9">
            <v>1</v>
          </cell>
          <cell r="P9">
            <v>0</v>
          </cell>
          <cell r="U9">
            <v>4</v>
          </cell>
        </row>
        <row r="10">
          <cell r="E10">
            <v>41011690</v>
          </cell>
          <cell r="F10" t="str">
            <v>Xmas Day Tracker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U10">
            <v>0</v>
          </cell>
        </row>
        <row r="11">
          <cell r="E11">
            <v>41014880</v>
          </cell>
          <cell r="F11" t="str">
            <v>Xmas Day Tracker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16</v>
          </cell>
          <cell r="P11">
            <v>0</v>
          </cell>
          <cell r="U11">
            <v>17</v>
          </cell>
        </row>
        <row r="12">
          <cell r="E12">
            <v>41515250</v>
          </cell>
          <cell r="F12" t="str">
            <v>Xmas Day Tracker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</v>
          </cell>
          <cell r="O12">
            <v>0</v>
          </cell>
          <cell r="P12">
            <v>0</v>
          </cell>
          <cell r="U12">
            <v>3</v>
          </cell>
        </row>
        <row r="13">
          <cell r="E13">
            <v>41019160</v>
          </cell>
          <cell r="F13" t="str">
            <v>Xmas Day Tracker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</v>
          </cell>
          <cell r="M13">
            <v>8</v>
          </cell>
          <cell r="N13">
            <v>4</v>
          </cell>
          <cell r="O13">
            <v>6</v>
          </cell>
          <cell r="P13">
            <v>1</v>
          </cell>
          <cell r="U13">
            <v>26</v>
          </cell>
        </row>
        <row r="14">
          <cell r="E14">
            <v>41516095</v>
          </cell>
          <cell r="F14" t="str">
            <v>Xmas Day Tracker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17</v>
          </cell>
          <cell r="N14">
            <v>7</v>
          </cell>
          <cell r="O14">
            <v>15</v>
          </cell>
          <cell r="P14">
            <v>0</v>
          </cell>
          <cell r="U14">
            <v>39</v>
          </cell>
        </row>
        <row r="15">
          <cell r="E15">
            <v>41017045</v>
          </cell>
          <cell r="F15" t="str">
            <v>Xmas Day Tracker</v>
          </cell>
          <cell r="G15">
            <v>0</v>
          </cell>
          <cell r="H15">
            <v>0</v>
          </cell>
          <cell r="I15">
            <v>0</v>
          </cell>
          <cell r="J15">
            <v>9</v>
          </cell>
          <cell r="K15">
            <v>0</v>
          </cell>
          <cell r="L15">
            <v>0</v>
          </cell>
          <cell r="M15">
            <v>6</v>
          </cell>
          <cell r="N15">
            <v>20</v>
          </cell>
          <cell r="O15">
            <v>9</v>
          </cell>
          <cell r="P15">
            <v>0</v>
          </cell>
          <cell r="U15">
            <v>44</v>
          </cell>
        </row>
        <row r="16">
          <cell r="E16">
            <v>41517620</v>
          </cell>
          <cell r="F16" t="str">
            <v>Xmas Day Tracker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U16">
            <v>1</v>
          </cell>
        </row>
        <row r="17">
          <cell r="E17">
            <v>41017640</v>
          </cell>
          <cell r="F17" t="str">
            <v>Xmas Day Tracker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U17">
            <v>0</v>
          </cell>
        </row>
        <row r="18">
          <cell r="E18">
            <v>41018005</v>
          </cell>
          <cell r="F18" t="str">
            <v>Xmas Day Tracker</v>
          </cell>
          <cell r="G18">
            <v>0</v>
          </cell>
          <cell r="H18">
            <v>0</v>
          </cell>
          <cell r="I18">
            <v>0</v>
          </cell>
          <cell r="J18">
            <v>5</v>
          </cell>
          <cell r="K18">
            <v>9</v>
          </cell>
          <cell r="L18">
            <v>0</v>
          </cell>
          <cell r="M18">
            <v>1</v>
          </cell>
          <cell r="N18">
            <v>6</v>
          </cell>
          <cell r="O18">
            <v>0</v>
          </cell>
          <cell r="P18">
            <v>1</v>
          </cell>
          <cell r="U18">
            <v>22</v>
          </cell>
        </row>
        <row r="19">
          <cell r="E19">
            <v>41018335</v>
          </cell>
          <cell r="F19" t="str">
            <v>Xmas Day Tracker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0</v>
          </cell>
        </row>
        <row r="20">
          <cell r="E20">
            <v>41010715</v>
          </cell>
          <cell r="F20" t="str">
            <v>Xmas Day Tracker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4</v>
          </cell>
          <cell r="M20">
            <v>1</v>
          </cell>
          <cell r="N20">
            <v>9</v>
          </cell>
          <cell r="O20">
            <v>3</v>
          </cell>
          <cell r="P20">
            <v>0</v>
          </cell>
          <cell r="U20">
            <v>19</v>
          </cell>
        </row>
        <row r="21">
          <cell r="E21">
            <v>41011385</v>
          </cell>
          <cell r="F21" t="str">
            <v>Xmas Day Tracker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L21">
            <v>12</v>
          </cell>
          <cell r="M21">
            <v>8</v>
          </cell>
          <cell r="N21">
            <v>2</v>
          </cell>
          <cell r="O21">
            <v>10</v>
          </cell>
          <cell r="P21">
            <v>0</v>
          </cell>
          <cell r="U21">
            <v>33</v>
          </cell>
        </row>
        <row r="22">
          <cell r="E22">
            <v>41011450</v>
          </cell>
          <cell r="F22" t="str">
            <v>Xmas Day Tracker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0</v>
          </cell>
        </row>
        <row r="23">
          <cell r="E23">
            <v>41511590</v>
          </cell>
          <cell r="F23" t="str">
            <v>Xmas Day Tracker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1</v>
          </cell>
          <cell r="N23">
            <v>1</v>
          </cell>
          <cell r="O23">
            <v>10</v>
          </cell>
          <cell r="P23">
            <v>0</v>
          </cell>
          <cell r="U23">
            <v>14</v>
          </cell>
        </row>
        <row r="24">
          <cell r="E24">
            <v>41516870</v>
          </cell>
          <cell r="F24" t="str">
            <v>Xmas Day Tracker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</v>
          </cell>
          <cell r="N24">
            <v>0</v>
          </cell>
          <cell r="O24">
            <v>0</v>
          </cell>
          <cell r="P24">
            <v>0</v>
          </cell>
          <cell r="U24">
            <v>11</v>
          </cell>
        </row>
        <row r="25">
          <cell r="E25">
            <v>41011605</v>
          </cell>
          <cell r="F25" t="str">
            <v>Xmas Day Tracker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12</v>
          </cell>
          <cell r="N25">
            <v>0</v>
          </cell>
          <cell r="O25">
            <v>0</v>
          </cell>
          <cell r="P25">
            <v>0</v>
          </cell>
          <cell r="U25">
            <v>13</v>
          </cell>
        </row>
        <row r="26">
          <cell r="E26">
            <v>41022020</v>
          </cell>
          <cell r="F26" t="str">
            <v>Xmas Day Tracker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12</v>
          </cell>
          <cell r="M26">
            <v>12</v>
          </cell>
          <cell r="N26">
            <v>0</v>
          </cell>
          <cell r="O26">
            <v>12</v>
          </cell>
          <cell r="P26">
            <v>0</v>
          </cell>
          <cell r="U26">
            <v>36</v>
          </cell>
        </row>
        <row r="27">
          <cell r="E27">
            <v>41012300</v>
          </cell>
          <cell r="F27" t="str">
            <v>Xmas Day Tracker</v>
          </cell>
          <cell r="G27">
            <v>0</v>
          </cell>
          <cell r="H27">
            <v>0</v>
          </cell>
          <cell r="I27">
            <v>3</v>
          </cell>
          <cell r="J27">
            <v>0</v>
          </cell>
          <cell r="K27">
            <v>2</v>
          </cell>
          <cell r="L27">
            <v>4</v>
          </cell>
          <cell r="M27">
            <v>2</v>
          </cell>
          <cell r="N27">
            <v>1</v>
          </cell>
          <cell r="O27">
            <v>2</v>
          </cell>
          <cell r="P27">
            <v>0</v>
          </cell>
          <cell r="U27">
            <v>14</v>
          </cell>
        </row>
        <row r="28">
          <cell r="E28">
            <v>41012605</v>
          </cell>
          <cell r="F28" t="str">
            <v>Xmas Day Tracker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4</v>
          </cell>
          <cell r="M28">
            <v>0</v>
          </cell>
          <cell r="N28">
            <v>13</v>
          </cell>
          <cell r="O28">
            <v>0</v>
          </cell>
          <cell r="P28">
            <v>27</v>
          </cell>
          <cell r="U28">
            <v>46</v>
          </cell>
        </row>
        <row r="29">
          <cell r="E29">
            <v>41010415</v>
          </cell>
          <cell r="F29" t="str">
            <v>Xmas Day Tracker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U29">
            <v>3</v>
          </cell>
        </row>
        <row r="30">
          <cell r="E30">
            <v>41012765</v>
          </cell>
          <cell r="F30" t="str">
            <v>Xmas Day Tracker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0</v>
          </cell>
          <cell r="P30">
            <v>0</v>
          </cell>
          <cell r="U30">
            <v>1</v>
          </cell>
        </row>
        <row r="31">
          <cell r="E31">
            <v>40521520</v>
          </cell>
          <cell r="F31" t="str">
            <v>Xmas Day Tracker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</v>
          </cell>
          <cell r="O31">
            <v>0</v>
          </cell>
          <cell r="P31">
            <v>0</v>
          </cell>
          <cell r="U31">
            <v>3</v>
          </cell>
        </row>
        <row r="32">
          <cell r="E32">
            <v>41017355</v>
          </cell>
          <cell r="F32" t="str">
            <v>Xmas Day Tracker</v>
          </cell>
          <cell r="G32">
            <v>0</v>
          </cell>
          <cell r="H32">
            <v>1</v>
          </cell>
          <cell r="I32">
            <v>0</v>
          </cell>
          <cell r="J32">
            <v>2</v>
          </cell>
          <cell r="K32">
            <v>0</v>
          </cell>
          <cell r="L32">
            <v>2</v>
          </cell>
          <cell r="M32">
            <v>3</v>
          </cell>
          <cell r="N32">
            <v>1</v>
          </cell>
          <cell r="O32">
            <v>1</v>
          </cell>
          <cell r="P32">
            <v>0</v>
          </cell>
          <cell r="U32">
            <v>10</v>
          </cell>
        </row>
        <row r="33">
          <cell r="E33">
            <v>41018390</v>
          </cell>
          <cell r="F33" t="str">
            <v>Xmas Day Tracker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</v>
          </cell>
          <cell r="N33">
            <v>1</v>
          </cell>
          <cell r="O33">
            <v>27</v>
          </cell>
          <cell r="P33">
            <v>2</v>
          </cell>
          <cell r="U33">
            <v>37</v>
          </cell>
        </row>
        <row r="34">
          <cell r="E34">
            <v>41510330</v>
          </cell>
          <cell r="F34" t="str">
            <v>Xmas Day Tracker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7</v>
          </cell>
          <cell r="O34">
            <v>7</v>
          </cell>
          <cell r="P34">
            <v>0</v>
          </cell>
          <cell r="U34">
            <v>16</v>
          </cell>
        </row>
        <row r="35">
          <cell r="E35">
            <v>41010425</v>
          </cell>
          <cell r="F35" t="str">
            <v>Xmas Day Tracker</v>
          </cell>
          <cell r="G35">
            <v>0</v>
          </cell>
          <cell r="H35">
            <v>0</v>
          </cell>
          <cell r="I35">
            <v>5</v>
          </cell>
          <cell r="J35">
            <v>0</v>
          </cell>
          <cell r="K35">
            <v>5</v>
          </cell>
          <cell r="L35">
            <v>0</v>
          </cell>
          <cell r="M35">
            <v>0</v>
          </cell>
          <cell r="N35">
            <v>9</v>
          </cell>
          <cell r="O35">
            <v>2</v>
          </cell>
          <cell r="P35">
            <v>0</v>
          </cell>
          <cell r="U35">
            <v>21</v>
          </cell>
        </row>
        <row r="36">
          <cell r="E36">
            <v>41511750</v>
          </cell>
          <cell r="F36" t="str">
            <v>Xmas Day Tracker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0</v>
          </cell>
          <cell r="N36">
            <v>0</v>
          </cell>
          <cell r="O36">
            <v>2</v>
          </cell>
          <cell r="P36">
            <v>0</v>
          </cell>
          <cell r="U36">
            <v>13</v>
          </cell>
        </row>
        <row r="37">
          <cell r="E37">
            <v>41011840</v>
          </cell>
          <cell r="F37" t="str">
            <v>Xmas Day Tracker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</v>
          </cell>
          <cell r="L37">
            <v>4</v>
          </cell>
          <cell r="M37">
            <v>0</v>
          </cell>
          <cell r="N37">
            <v>9</v>
          </cell>
          <cell r="O37">
            <v>0</v>
          </cell>
          <cell r="P37">
            <v>0</v>
          </cell>
          <cell r="U37">
            <v>15</v>
          </cell>
        </row>
        <row r="38">
          <cell r="E38">
            <v>41512520</v>
          </cell>
          <cell r="F38" t="str">
            <v>Xmas Day Tracker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4</v>
          </cell>
          <cell r="N38">
            <v>0</v>
          </cell>
          <cell r="O38">
            <v>3</v>
          </cell>
          <cell r="P38">
            <v>10</v>
          </cell>
          <cell r="U38">
            <v>28</v>
          </cell>
        </row>
        <row r="39">
          <cell r="E39">
            <v>41013245</v>
          </cell>
          <cell r="F39" t="str">
            <v>Xmas Day Tracker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1</v>
          </cell>
        </row>
        <row r="40">
          <cell r="E40">
            <v>41513500</v>
          </cell>
          <cell r="F40" t="str">
            <v>Xmas Day Tracker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1</v>
          </cell>
          <cell r="U40">
            <v>3</v>
          </cell>
        </row>
        <row r="41">
          <cell r="E41">
            <v>41014145</v>
          </cell>
          <cell r="F41" t="str">
            <v>Xmas Day Tracker</v>
          </cell>
          <cell r="G41">
            <v>0</v>
          </cell>
          <cell r="H41">
            <v>0</v>
          </cell>
          <cell r="I41">
            <v>2</v>
          </cell>
          <cell r="J41">
            <v>6</v>
          </cell>
          <cell r="K41">
            <v>5</v>
          </cell>
          <cell r="L41">
            <v>0</v>
          </cell>
          <cell r="M41">
            <v>1</v>
          </cell>
          <cell r="N41">
            <v>1</v>
          </cell>
          <cell r="O41">
            <v>18</v>
          </cell>
          <cell r="P41">
            <v>4</v>
          </cell>
          <cell r="U41">
            <v>37</v>
          </cell>
        </row>
        <row r="42">
          <cell r="E42">
            <v>41014135</v>
          </cell>
          <cell r="F42" t="str">
            <v>Xmas Day Tracker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2</v>
          </cell>
          <cell r="P42">
            <v>3</v>
          </cell>
          <cell r="U42">
            <v>6</v>
          </cell>
        </row>
        <row r="43">
          <cell r="E43">
            <v>41510665</v>
          </cell>
          <cell r="F43" t="str">
            <v>Xmas Day Tracker</v>
          </cell>
          <cell r="G43">
            <v>0</v>
          </cell>
          <cell r="H43">
            <v>0</v>
          </cell>
          <cell r="I43">
            <v>5</v>
          </cell>
          <cell r="J43">
            <v>4</v>
          </cell>
          <cell r="K43">
            <v>0</v>
          </cell>
          <cell r="L43">
            <v>10</v>
          </cell>
          <cell r="M43">
            <v>0</v>
          </cell>
          <cell r="N43">
            <v>7</v>
          </cell>
          <cell r="O43">
            <v>0</v>
          </cell>
          <cell r="P43">
            <v>0</v>
          </cell>
          <cell r="U43">
            <v>26</v>
          </cell>
        </row>
        <row r="44">
          <cell r="E44">
            <v>41517875</v>
          </cell>
          <cell r="F44" t="str">
            <v>Xmas Day Tracker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U44">
            <v>0</v>
          </cell>
        </row>
        <row r="45">
          <cell r="E45">
            <v>41518205</v>
          </cell>
          <cell r="F45" t="str">
            <v>Xmas Day Tracker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</v>
          </cell>
          <cell r="L45">
            <v>14</v>
          </cell>
          <cell r="M45">
            <v>17</v>
          </cell>
          <cell r="N45">
            <v>10</v>
          </cell>
          <cell r="O45">
            <v>17</v>
          </cell>
          <cell r="P45">
            <v>0</v>
          </cell>
          <cell r="U45">
            <v>62</v>
          </cell>
        </row>
        <row r="46">
          <cell r="E46">
            <v>41518205</v>
          </cell>
          <cell r="F46" t="str">
            <v>Xmas Day Tracker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</row>
        <row r="47">
          <cell r="E47">
            <v>41512520</v>
          </cell>
          <cell r="F47" t="str">
            <v>Xmas Day Tracker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U47">
            <v>0</v>
          </cell>
        </row>
        <row r="48">
          <cell r="E48">
            <v>41011135</v>
          </cell>
          <cell r="F48" t="str">
            <v>Xmas Day Tracker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2</v>
          </cell>
          <cell r="O48">
            <v>6</v>
          </cell>
          <cell r="P48">
            <v>8</v>
          </cell>
          <cell r="U48">
            <v>17</v>
          </cell>
        </row>
        <row r="49">
          <cell r="E49">
            <v>41012085</v>
          </cell>
          <cell r="F49" t="str">
            <v>Xmas Day Tracker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16</v>
          </cell>
          <cell r="N49">
            <v>18</v>
          </cell>
          <cell r="O49">
            <v>28</v>
          </cell>
          <cell r="P49">
            <v>0</v>
          </cell>
          <cell r="U49">
            <v>62</v>
          </cell>
        </row>
        <row r="50">
          <cell r="E50">
            <v>41512820</v>
          </cell>
          <cell r="F50" t="str">
            <v>Xmas Day Tracker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18</v>
          </cell>
          <cell r="N50">
            <v>2</v>
          </cell>
          <cell r="O50">
            <v>19</v>
          </cell>
          <cell r="P50">
            <v>0</v>
          </cell>
          <cell r="U50">
            <v>39</v>
          </cell>
        </row>
        <row r="51">
          <cell r="E51">
            <v>41013020</v>
          </cell>
          <cell r="F51" t="str">
            <v>Xmas Day Tracker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U51">
            <v>1</v>
          </cell>
        </row>
        <row r="52">
          <cell r="E52">
            <v>41513390</v>
          </cell>
          <cell r="F52" t="str">
            <v>Xmas Day Tracker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U52">
            <v>1</v>
          </cell>
        </row>
        <row r="53">
          <cell r="E53">
            <v>41014170</v>
          </cell>
          <cell r="F53" t="str">
            <v>Xmas Day Tracker</v>
          </cell>
          <cell r="G53">
            <v>2</v>
          </cell>
          <cell r="H53">
            <v>0</v>
          </cell>
          <cell r="I53">
            <v>2</v>
          </cell>
          <cell r="J53">
            <v>4</v>
          </cell>
          <cell r="K53">
            <v>0</v>
          </cell>
          <cell r="L53">
            <v>19</v>
          </cell>
          <cell r="M53">
            <v>9</v>
          </cell>
          <cell r="N53">
            <v>6</v>
          </cell>
          <cell r="O53">
            <v>13</v>
          </cell>
          <cell r="P53">
            <v>6</v>
          </cell>
          <cell r="U53">
            <v>61</v>
          </cell>
        </row>
        <row r="54">
          <cell r="E54">
            <v>41514235</v>
          </cell>
          <cell r="F54" t="str">
            <v>Xmas Day Tracker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</v>
          </cell>
          <cell r="O54">
            <v>0</v>
          </cell>
          <cell r="P54">
            <v>1</v>
          </cell>
          <cell r="U54">
            <v>3</v>
          </cell>
        </row>
        <row r="55">
          <cell r="E55">
            <v>41022670</v>
          </cell>
          <cell r="F55" t="str">
            <v>Xmas Day Tracker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U55">
            <v>1</v>
          </cell>
        </row>
        <row r="56">
          <cell r="E56">
            <v>41515665</v>
          </cell>
          <cell r="F56" t="str">
            <v>Xmas Day Tracker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0</v>
          </cell>
          <cell r="U56">
            <v>1</v>
          </cell>
        </row>
        <row r="57">
          <cell r="E57">
            <v>41015915</v>
          </cell>
          <cell r="F57" t="str">
            <v>Xmas Day Tracker</v>
          </cell>
          <cell r="G57">
            <v>0</v>
          </cell>
          <cell r="H57">
            <v>0</v>
          </cell>
          <cell r="I57">
            <v>2</v>
          </cell>
          <cell r="J57">
            <v>6</v>
          </cell>
          <cell r="K57">
            <v>6</v>
          </cell>
          <cell r="L57">
            <v>7</v>
          </cell>
          <cell r="M57">
            <v>4</v>
          </cell>
          <cell r="N57">
            <v>4</v>
          </cell>
          <cell r="O57">
            <v>11</v>
          </cell>
          <cell r="P57">
            <v>1</v>
          </cell>
          <cell r="U57">
            <v>41</v>
          </cell>
        </row>
        <row r="58">
          <cell r="E58">
            <v>41016045</v>
          </cell>
          <cell r="F58" t="str">
            <v>Xmas Day Tracker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U58">
            <v>0</v>
          </cell>
        </row>
        <row r="59">
          <cell r="E59">
            <v>41016490</v>
          </cell>
          <cell r="F59" t="str">
            <v>Xmas Day Tracker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20</v>
          </cell>
          <cell r="P59">
            <v>10</v>
          </cell>
          <cell r="U59">
            <v>30</v>
          </cell>
        </row>
        <row r="60">
          <cell r="E60">
            <v>41517735</v>
          </cell>
          <cell r="F60" t="str">
            <v>Xmas Day Tracker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</v>
          </cell>
          <cell r="M60">
            <v>0</v>
          </cell>
          <cell r="N60">
            <v>3</v>
          </cell>
          <cell r="O60">
            <v>2</v>
          </cell>
          <cell r="P60">
            <v>0</v>
          </cell>
          <cell r="U60">
            <v>7</v>
          </cell>
        </row>
        <row r="61">
          <cell r="E61">
            <v>41517300</v>
          </cell>
          <cell r="F61" t="str">
            <v>Xmas Day Tracker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</row>
        <row r="62">
          <cell r="E62">
            <v>41018525</v>
          </cell>
          <cell r="F62" t="str">
            <v>Xmas Day Tracker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2</v>
          </cell>
          <cell r="P62">
            <v>1</v>
          </cell>
          <cell r="U62">
            <v>4</v>
          </cell>
        </row>
        <row r="63">
          <cell r="E63">
            <v>41517735</v>
          </cell>
          <cell r="F63" t="str">
            <v>Xmas Day Tracker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U63">
            <v>0</v>
          </cell>
        </row>
        <row r="64">
          <cell r="E64">
            <v>41010680</v>
          </cell>
          <cell r="F64" t="str">
            <v>Xmas Day Tracker</v>
          </cell>
          <cell r="G64">
            <v>0</v>
          </cell>
          <cell r="H64">
            <v>1</v>
          </cell>
          <cell r="I64">
            <v>10</v>
          </cell>
          <cell r="J64">
            <v>0</v>
          </cell>
          <cell r="K64">
            <v>0</v>
          </cell>
          <cell r="L64">
            <v>0</v>
          </cell>
          <cell r="M64">
            <v>3</v>
          </cell>
          <cell r="N64">
            <v>5</v>
          </cell>
          <cell r="O64">
            <v>11</v>
          </cell>
          <cell r="P64">
            <v>2</v>
          </cell>
          <cell r="U64">
            <v>32</v>
          </cell>
        </row>
        <row r="65">
          <cell r="E65">
            <v>41011440</v>
          </cell>
          <cell r="F65" t="str">
            <v>Xmas Day Tracker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8</v>
          </cell>
          <cell r="U65">
            <v>9</v>
          </cell>
        </row>
        <row r="66">
          <cell r="E66">
            <v>41012860</v>
          </cell>
          <cell r="F66" t="str">
            <v>Xmas Day Tracker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6</v>
          </cell>
          <cell r="M66">
            <v>9</v>
          </cell>
          <cell r="N66">
            <v>5</v>
          </cell>
          <cell r="O66">
            <v>0</v>
          </cell>
          <cell r="P66">
            <v>3</v>
          </cell>
          <cell r="U66">
            <v>23</v>
          </cell>
        </row>
        <row r="67">
          <cell r="E67">
            <v>41519145</v>
          </cell>
          <cell r="F67" t="str">
            <v>Xmas Day Tracker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</v>
          </cell>
          <cell r="M67">
            <v>9</v>
          </cell>
          <cell r="N67">
            <v>0</v>
          </cell>
          <cell r="O67">
            <v>6</v>
          </cell>
          <cell r="P67">
            <v>1</v>
          </cell>
          <cell r="U67">
            <v>19</v>
          </cell>
        </row>
        <row r="68">
          <cell r="E68">
            <v>41013730</v>
          </cell>
          <cell r="F68" t="str">
            <v>Xmas Day Tracker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U68">
            <v>3</v>
          </cell>
        </row>
        <row r="69">
          <cell r="E69">
            <v>41015025</v>
          </cell>
          <cell r="F69" t="str">
            <v>Xmas Day Tracker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47</v>
          </cell>
          <cell r="O69">
            <v>3</v>
          </cell>
          <cell r="P69">
            <v>0</v>
          </cell>
          <cell r="U69">
            <v>54</v>
          </cell>
        </row>
        <row r="70">
          <cell r="E70">
            <v>40521845</v>
          </cell>
          <cell r="F70" t="str">
            <v>Xmas Day Tracker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U70">
            <v>0</v>
          </cell>
        </row>
        <row r="71">
          <cell r="E71">
            <v>41515635</v>
          </cell>
          <cell r="F71" t="str">
            <v>Xmas Day Tracker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U71">
            <v>0</v>
          </cell>
        </row>
        <row r="72">
          <cell r="E72">
            <v>41519170</v>
          </cell>
          <cell r="F72" t="str">
            <v>Xmas Day Tracker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U72">
            <v>0</v>
          </cell>
        </row>
        <row r="73">
          <cell r="E73">
            <v>41516760</v>
          </cell>
          <cell r="F73" t="str">
            <v>Xmas Day Tracker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U73">
            <v>2</v>
          </cell>
        </row>
        <row r="74">
          <cell r="E74">
            <v>41017015</v>
          </cell>
          <cell r="F74" t="str">
            <v>Xmas Day Tracker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</v>
          </cell>
          <cell r="U74">
            <v>2</v>
          </cell>
        </row>
        <row r="75">
          <cell r="E75">
            <v>41017255</v>
          </cell>
          <cell r="F75" t="str">
            <v>Xmas Day Tracker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</v>
          </cell>
          <cell r="P75">
            <v>0</v>
          </cell>
          <cell r="U75">
            <v>15</v>
          </cell>
        </row>
        <row r="76">
          <cell r="E76">
            <v>41510380</v>
          </cell>
          <cell r="F76" t="str">
            <v>Xmas Day Tracker</v>
          </cell>
          <cell r="G76">
            <v>0</v>
          </cell>
          <cell r="H76">
            <v>0</v>
          </cell>
          <cell r="I76">
            <v>6</v>
          </cell>
          <cell r="J76">
            <v>12</v>
          </cell>
          <cell r="K76">
            <v>6</v>
          </cell>
          <cell r="L76">
            <v>7</v>
          </cell>
          <cell r="M76">
            <v>0</v>
          </cell>
          <cell r="N76">
            <v>8</v>
          </cell>
          <cell r="O76">
            <v>7</v>
          </cell>
          <cell r="P76">
            <v>0</v>
          </cell>
          <cell r="U76">
            <v>46</v>
          </cell>
        </row>
        <row r="77">
          <cell r="E77">
            <v>41511455</v>
          </cell>
          <cell r="F77" t="str">
            <v>Xmas Day Tracker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</v>
          </cell>
          <cell r="L77">
            <v>7</v>
          </cell>
          <cell r="M77">
            <v>0</v>
          </cell>
          <cell r="N77">
            <v>17</v>
          </cell>
          <cell r="O77">
            <v>2</v>
          </cell>
          <cell r="P77">
            <v>6</v>
          </cell>
          <cell r="U77">
            <v>34</v>
          </cell>
        </row>
        <row r="78">
          <cell r="E78">
            <v>41511565</v>
          </cell>
          <cell r="F78" t="str">
            <v>Xmas Day Tracker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4</v>
          </cell>
          <cell r="O78">
            <v>2</v>
          </cell>
          <cell r="P78">
            <v>4</v>
          </cell>
          <cell r="U78">
            <v>10</v>
          </cell>
        </row>
        <row r="79">
          <cell r="E79">
            <v>41012245</v>
          </cell>
          <cell r="F79" t="str">
            <v>Xmas Day Tracker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69</v>
          </cell>
          <cell r="O79">
            <v>3</v>
          </cell>
          <cell r="P79">
            <v>0</v>
          </cell>
          <cell r="U79">
            <v>72</v>
          </cell>
        </row>
        <row r="80">
          <cell r="E80">
            <v>41513695</v>
          </cell>
          <cell r="F80" t="str">
            <v>Xmas Day Tracker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69</v>
          </cell>
          <cell r="O80">
            <v>3</v>
          </cell>
          <cell r="P80">
            <v>0</v>
          </cell>
          <cell r="U80">
            <v>22</v>
          </cell>
        </row>
        <row r="81">
          <cell r="E81">
            <v>41514530</v>
          </cell>
          <cell r="F81" t="str">
            <v>Xmas Day Tracker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5</v>
          </cell>
          <cell r="O81">
            <v>19</v>
          </cell>
          <cell r="P81">
            <v>0</v>
          </cell>
          <cell r="U81">
            <v>24</v>
          </cell>
        </row>
        <row r="82">
          <cell r="E82">
            <v>41015200</v>
          </cell>
          <cell r="F82" t="str">
            <v>Xmas Day Tracker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13</v>
          </cell>
          <cell r="P82">
            <v>0</v>
          </cell>
          <cell r="U82">
            <v>13</v>
          </cell>
        </row>
        <row r="83">
          <cell r="E83">
            <v>41018530</v>
          </cell>
          <cell r="F83" t="str">
            <v>Xmas Day Tracker</v>
          </cell>
          <cell r="G83">
            <v>0</v>
          </cell>
          <cell r="H83">
            <v>0</v>
          </cell>
          <cell r="I83">
            <v>2</v>
          </cell>
          <cell r="J83">
            <v>0</v>
          </cell>
          <cell r="K83">
            <v>0</v>
          </cell>
          <cell r="L83">
            <v>7</v>
          </cell>
          <cell r="M83">
            <v>9</v>
          </cell>
          <cell r="N83">
            <v>2</v>
          </cell>
          <cell r="O83">
            <v>26</v>
          </cell>
          <cell r="P83">
            <v>1</v>
          </cell>
          <cell r="U83">
            <v>47</v>
          </cell>
        </row>
        <row r="84">
          <cell r="E84">
            <v>41018645</v>
          </cell>
          <cell r="F84" t="str">
            <v>Xmas Day Tracker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</row>
        <row r="85">
          <cell r="E85">
            <v>41511455</v>
          </cell>
          <cell r="F85" t="str">
            <v>Xmas Day Tracker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U85">
            <v>0</v>
          </cell>
        </row>
        <row r="86">
          <cell r="E86">
            <v>41010340</v>
          </cell>
          <cell r="F86" t="str">
            <v>Xmas Day Tracker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</v>
          </cell>
          <cell r="U86">
            <v>1</v>
          </cell>
        </row>
        <row r="87">
          <cell r="E87">
            <v>41010850</v>
          </cell>
          <cell r="F87" t="str">
            <v>Xmas Day Tracker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5</v>
          </cell>
          <cell r="O87">
            <v>7</v>
          </cell>
          <cell r="P87">
            <v>2</v>
          </cell>
          <cell r="U87">
            <v>14</v>
          </cell>
        </row>
        <row r="88">
          <cell r="E88">
            <v>41010975</v>
          </cell>
          <cell r="F88" t="str">
            <v>Xmas Day Tracker</v>
          </cell>
          <cell r="G88">
            <v>0</v>
          </cell>
          <cell r="H88">
            <v>0</v>
          </cell>
          <cell r="I88">
            <v>0</v>
          </cell>
          <cell r="J88">
            <v>2</v>
          </cell>
          <cell r="K88">
            <v>2</v>
          </cell>
          <cell r="L88">
            <v>3</v>
          </cell>
          <cell r="M88">
            <v>0</v>
          </cell>
          <cell r="N88">
            <v>3</v>
          </cell>
          <cell r="O88">
            <v>10</v>
          </cell>
          <cell r="P88">
            <v>5</v>
          </cell>
          <cell r="U88">
            <v>25</v>
          </cell>
        </row>
        <row r="89">
          <cell r="E89">
            <v>41519150</v>
          </cell>
          <cell r="F89" t="str">
            <v>Xmas Day Tracker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0</v>
          </cell>
        </row>
        <row r="90">
          <cell r="E90">
            <v>41512855</v>
          </cell>
          <cell r="F90" t="str">
            <v>Xmas Day Tracker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</row>
        <row r="91">
          <cell r="E91">
            <v>41014370</v>
          </cell>
          <cell r="F91" t="str">
            <v>Xmas Day Tracker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</v>
          </cell>
          <cell r="U91">
            <v>1</v>
          </cell>
        </row>
        <row r="92">
          <cell r="E92">
            <v>41515420</v>
          </cell>
          <cell r="F92" t="str">
            <v>Xmas Day Tracker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8</v>
          </cell>
          <cell r="M92">
            <v>18</v>
          </cell>
          <cell r="N92">
            <v>12</v>
          </cell>
          <cell r="O92">
            <v>10</v>
          </cell>
          <cell r="P92">
            <v>0</v>
          </cell>
          <cell r="U92">
            <v>48</v>
          </cell>
        </row>
        <row r="93">
          <cell r="E93">
            <v>41519100</v>
          </cell>
          <cell r="F93" t="str">
            <v>Xmas Day Tracker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14</v>
          </cell>
          <cell r="P93">
            <v>0</v>
          </cell>
          <cell r="U93">
            <v>14</v>
          </cell>
        </row>
        <row r="94">
          <cell r="E94">
            <v>41018920</v>
          </cell>
          <cell r="F94" t="str">
            <v>Xmas Day Tracker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13</v>
          </cell>
          <cell r="O94">
            <v>0</v>
          </cell>
          <cell r="P94">
            <v>0</v>
          </cell>
          <cell r="U94">
            <v>13</v>
          </cell>
        </row>
        <row r="95">
          <cell r="E95">
            <v>41015585</v>
          </cell>
          <cell r="F95" t="str">
            <v>Xmas Day Tracker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U95">
            <v>0</v>
          </cell>
        </row>
        <row r="96">
          <cell r="E96">
            <v>41516365</v>
          </cell>
          <cell r="F96" t="str">
            <v>Xmas Day Tracker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3</v>
          </cell>
          <cell r="M96">
            <v>4</v>
          </cell>
          <cell r="N96">
            <v>0</v>
          </cell>
          <cell r="O96">
            <v>0</v>
          </cell>
          <cell r="P96">
            <v>0</v>
          </cell>
          <cell r="U96">
            <v>7</v>
          </cell>
        </row>
        <row r="97">
          <cell r="E97">
            <v>41516915</v>
          </cell>
          <cell r="F97" t="str">
            <v>Xmas Day Tracker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</v>
          </cell>
          <cell r="N97">
            <v>0</v>
          </cell>
          <cell r="O97">
            <v>6</v>
          </cell>
          <cell r="P97">
            <v>0</v>
          </cell>
          <cell r="U97">
            <v>10</v>
          </cell>
        </row>
        <row r="98">
          <cell r="E98">
            <v>41017240</v>
          </cell>
          <cell r="F98" t="str">
            <v>Xmas Day Tracker</v>
          </cell>
          <cell r="G98">
            <v>2</v>
          </cell>
          <cell r="H98">
            <v>0</v>
          </cell>
          <cell r="I98">
            <v>7</v>
          </cell>
          <cell r="J98">
            <v>2</v>
          </cell>
          <cell r="K98">
            <v>0</v>
          </cell>
          <cell r="L98">
            <v>2</v>
          </cell>
          <cell r="M98">
            <v>7</v>
          </cell>
          <cell r="N98">
            <v>7</v>
          </cell>
          <cell r="O98">
            <v>3</v>
          </cell>
          <cell r="P98">
            <v>0</v>
          </cell>
          <cell r="U98">
            <v>30</v>
          </cell>
        </row>
        <row r="99">
          <cell r="E99">
            <v>41518610</v>
          </cell>
          <cell r="F99" t="str">
            <v>Xmas Day Tracker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10</v>
          </cell>
          <cell r="O99">
            <v>3</v>
          </cell>
          <cell r="P99">
            <v>0</v>
          </cell>
          <cell r="U99">
            <v>13</v>
          </cell>
        </row>
        <row r="100">
          <cell r="E100">
            <v>41512855</v>
          </cell>
          <cell r="F100" t="str">
            <v>Xmas Day Tracker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U100">
            <v>0</v>
          </cell>
        </row>
        <row r="101">
          <cell r="E101">
            <v>41510235</v>
          </cell>
          <cell r="F101" t="str">
            <v>Xmas Day Tracker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15</v>
          </cell>
          <cell r="O101">
            <v>8</v>
          </cell>
          <cell r="P101">
            <v>0</v>
          </cell>
          <cell r="U101">
            <v>23</v>
          </cell>
        </row>
        <row r="102">
          <cell r="E102">
            <v>41010390</v>
          </cell>
          <cell r="F102" t="str">
            <v>Xmas Day Tracker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U102">
            <v>0</v>
          </cell>
        </row>
        <row r="103">
          <cell r="E103">
            <v>41010435</v>
          </cell>
          <cell r="F103" t="str">
            <v>Xmas Day Tracker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8</v>
          </cell>
          <cell r="U103">
            <v>8</v>
          </cell>
        </row>
        <row r="104">
          <cell r="E104">
            <v>41010960</v>
          </cell>
          <cell r="F104" t="str">
            <v>Xmas Day Tracker</v>
          </cell>
          <cell r="G104">
            <v>0</v>
          </cell>
          <cell r="H104">
            <v>0</v>
          </cell>
          <cell r="I104">
            <v>0</v>
          </cell>
          <cell r="J104">
            <v>12</v>
          </cell>
          <cell r="K104">
            <v>4</v>
          </cell>
          <cell r="L104">
            <v>2</v>
          </cell>
          <cell r="M104">
            <v>6</v>
          </cell>
          <cell r="N104">
            <v>1</v>
          </cell>
          <cell r="O104">
            <v>5</v>
          </cell>
          <cell r="P104">
            <v>13</v>
          </cell>
          <cell r="U104">
            <v>43</v>
          </cell>
        </row>
        <row r="105">
          <cell r="E105">
            <v>41511490</v>
          </cell>
          <cell r="F105" t="str">
            <v>Xmas Day Tracker</v>
          </cell>
          <cell r="G105">
            <v>0</v>
          </cell>
          <cell r="H105">
            <v>0</v>
          </cell>
          <cell r="I105">
            <v>0</v>
          </cell>
          <cell r="J105">
            <v>10</v>
          </cell>
          <cell r="K105">
            <v>0</v>
          </cell>
          <cell r="L105">
            <v>15</v>
          </cell>
          <cell r="M105">
            <v>10</v>
          </cell>
          <cell r="N105">
            <v>22</v>
          </cell>
          <cell r="O105">
            <v>16</v>
          </cell>
          <cell r="P105">
            <v>13</v>
          </cell>
          <cell r="U105">
            <v>86</v>
          </cell>
        </row>
        <row r="106">
          <cell r="E106">
            <v>41512215</v>
          </cell>
          <cell r="F106" t="str">
            <v>Xmas Day Tracker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</row>
        <row r="107">
          <cell r="E107">
            <v>41020545</v>
          </cell>
          <cell r="F107" t="str">
            <v>Xmas Day Tracker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</v>
          </cell>
          <cell r="L107">
            <v>16</v>
          </cell>
          <cell r="M107">
            <v>13</v>
          </cell>
          <cell r="N107">
            <v>5</v>
          </cell>
          <cell r="O107">
            <v>12</v>
          </cell>
          <cell r="P107">
            <v>0</v>
          </cell>
          <cell r="U107">
            <v>49</v>
          </cell>
        </row>
        <row r="108">
          <cell r="E108">
            <v>41013925</v>
          </cell>
          <cell r="F108" t="str">
            <v>Xmas Day Tracker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5</v>
          </cell>
          <cell r="M108">
            <v>0</v>
          </cell>
          <cell r="N108">
            <v>1</v>
          </cell>
          <cell r="O108">
            <v>5</v>
          </cell>
          <cell r="P108">
            <v>11</v>
          </cell>
          <cell r="U108">
            <v>22</v>
          </cell>
        </row>
        <row r="109">
          <cell r="E109">
            <v>41515545</v>
          </cell>
          <cell r="F109" t="str">
            <v>Xmas Day Tracker</v>
          </cell>
          <cell r="G109">
            <v>0</v>
          </cell>
          <cell r="H109">
            <v>0</v>
          </cell>
          <cell r="I109">
            <v>0</v>
          </cell>
          <cell r="J109">
            <v>1</v>
          </cell>
          <cell r="K109">
            <v>28</v>
          </cell>
          <cell r="L109">
            <v>1</v>
          </cell>
          <cell r="M109">
            <v>0</v>
          </cell>
          <cell r="N109">
            <v>15</v>
          </cell>
          <cell r="O109">
            <v>8</v>
          </cell>
          <cell r="P109">
            <v>13</v>
          </cell>
          <cell r="U109">
            <v>66</v>
          </cell>
        </row>
        <row r="110">
          <cell r="E110">
            <v>41511120</v>
          </cell>
          <cell r="F110" t="str">
            <v>Xmas Day Tracker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23</v>
          </cell>
          <cell r="O110">
            <v>0</v>
          </cell>
          <cell r="P110">
            <v>23</v>
          </cell>
          <cell r="U110">
            <v>46</v>
          </cell>
        </row>
        <row r="111">
          <cell r="E111">
            <v>40521550</v>
          </cell>
          <cell r="F111" t="str">
            <v>Xmas Day Tracker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</v>
          </cell>
          <cell r="M111">
            <v>0</v>
          </cell>
          <cell r="N111">
            <v>6</v>
          </cell>
          <cell r="O111">
            <v>35</v>
          </cell>
          <cell r="P111">
            <v>0</v>
          </cell>
          <cell r="U111">
            <v>46</v>
          </cell>
        </row>
        <row r="112">
          <cell r="E112">
            <v>41518360</v>
          </cell>
          <cell r="F112" t="str">
            <v>Xmas Day Tracker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2</v>
          </cell>
          <cell r="L112">
            <v>7</v>
          </cell>
          <cell r="M112">
            <v>32</v>
          </cell>
          <cell r="N112">
            <v>10</v>
          </cell>
          <cell r="O112">
            <v>5</v>
          </cell>
          <cell r="P112">
            <v>7</v>
          </cell>
          <cell r="U112">
            <v>63</v>
          </cell>
        </row>
        <row r="113">
          <cell r="E113">
            <v>41518600</v>
          </cell>
          <cell r="F113" t="str">
            <v>Xmas Day Tracker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8</v>
          </cell>
          <cell r="O113">
            <v>8</v>
          </cell>
          <cell r="P113">
            <v>2</v>
          </cell>
          <cell r="U113">
            <v>19</v>
          </cell>
        </row>
        <row r="114">
          <cell r="E114">
            <v>41011050</v>
          </cell>
          <cell r="F114" t="str">
            <v>Xmas Day Tracker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</v>
          </cell>
          <cell r="M114">
            <v>4</v>
          </cell>
          <cell r="N114">
            <v>8</v>
          </cell>
          <cell r="O114">
            <v>2</v>
          </cell>
          <cell r="P114">
            <v>0</v>
          </cell>
          <cell r="U114">
            <v>16</v>
          </cell>
        </row>
        <row r="115">
          <cell r="E115">
            <v>41511060</v>
          </cell>
          <cell r="F115" t="str">
            <v>Xmas Day Tracker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U115">
            <v>3</v>
          </cell>
        </row>
        <row r="116">
          <cell r="E116">
            <v>41011285</v>
          </cell>
          <cell r="F116" t="str">
            <v>Xmas Day Tracker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9</v>
          </cell>
          <cell r="O116">
            <v>20</v>
          </cell>
          <cell r="P116">
            <v>0</v>
          </cell>
          <cell r="U116">
            <v>29</v>
          </cell>
        </row>
        <row r="117">
          <cell r="E117">
            <v>41511635</v>
          </cell>
          <cell r="F117" t="str">
            <v>Xmas Day Tracker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U117">
            <v>0</v>
          </cell>
        </row>
        <row r="118">
          <cell r="E118">
            <v>40521560</v>
          </cell>
          <cell r="F118" t="str">
            <v>Xmas Day Tracker</v>
          </cell>
          <cell r="G118">
            <v>0</v>
          </cell>
          <cell r="H118">
            <v>0</v>
          </cell>
          <cell r="I118">
            <v>0</v>
          </cell>
          <cell r="J118">
            <v>5</v>
          </cell>
          <cell r="K118">
            <v>25</v>
          </cell>
          <cell r="L118">
            <v>17</v>
          </cell>
          <cell r="M118">
            <v>10</v>
          </cell>
          <cell r="N118">
            <v>24</v>
          </cell>
          <cell r="O118">
            <v>17</v>
          </cell>
          <cell r="P118">
            <v>8</v>
          </cell>
          <cell r="U118">
            <v>106</v>
          </cell>
        </row>
        <row r="119">
          <cell r="E119">
            <v>41514940</v>
          </cell>
          <cell r="F119" t="str">
            <v>Xmas Day Tracker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0</v>
          </cell>
          <cell r="M119">
            <v>3</v>
          </cell>
          <cell r="N119">
            <v>0</v>
          </cell>
          <cell r="O119">
            <v>3</v>
          </cell>
          <cell r="P119">
            <v>2</v>
          </cell>
          <cell r="U119">
            <v>9</v>
          </cell>
        </row>
        <row r="120">
          <cell r="E120">
            <v>41515800</v>
          </cell>
          <cell r="F120" t="str">
            <v>Xmas Day Tracker</v>
          </cell>
          <cell r="G120">
            <v>0</v>
          </cell>
          <cell r="H120">
            <v>0</v>
          </cell>
          <cell r="I120">
            <v>0</v>
          </cell>
          <cell r="J120">
            <v>2</v>
          </cell>
          <cell r="K120">
            <v>2</v>
          </cell>
          <cell r="L120">
            <v>0</v>
          </cell>
          <cell r="M120">
            <v>0</v>
          </cell>
          <cell r="N120">
            <v>0</v>
          </cell>
          <cell r="O120">
            <v>7</v>
          </cell>
          <cell r="P120">
            <v>0</v>
          </cell>
          <cell r="U120">
            <v>11</v>
          </cell>
        </row>
        <row r="121">
          <cell r="E121">
            <v>41015980</v>
          </cell>
          <cell r="F121" t="str">
            <v>Xmas Day Tracker</v>
          </cell>
          <cell r="G121">
            <v>0</v>
          </cell>
          <cell r="H121">
            <v>0</v>
          </cell>
          <cell r="I121">
            <v>0</v>
          </cell>
          <cell r="J121">
            <v>21</v>
          </cell>
          <cell r="K121">
            <v>24</v>
          </cell>
          <cell r="L121">
            <v>6</v>
          </cell>
          <cell r="M121">
            <v>18</v>
          </cell>
          <cell r="N121">
            <v>12</v>
          </cell>
          <cell r="O121">
            <v>12</v>
          </cell>
          <cell r="P121">
            <v>0</v>
          </cell>
          <cell r="U121">
            <v>93</v>
          </cell>
        </row>
        <row r="122">
          <cell r="E122">
            <v>41016315</v>
          </cell>
          <cell r="F122" t="str">
            <v>Xmas Day Tracker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U122">
            <v>1</v>
          </cell>
        </row>
        <row r="123">
          <cell r="E123">
            <v>41017430</v>
          </cell>
          <cell r="F123" t="str">
            <v>Xmas Day Tracker</v>
          </cell>
          <cell r="G123">
            <v>0</v>
          </cell>
          <cell r="H123">
            <v>0</v>
          </cell>
          <cell r="I123">
            <v>1</v>
          </cell>
          <cell r="J123">
            <v>3</v>
          </cell>
          <cell r="K123">
            <v>0</v>
          </cell>
          <cell r="L123">
            <v>7</v>
          </cell>
          <cell r="M123">
            <v>1</v>
          </cell>
          <cell r="N123">
            <v>7</v>
          </cell>
          <cell r="O123">
            <v>8</v>
          </cell>
          <cell r="P123">
            <v>0</v>
          </cell>
          <cell r="U123">
            <v>27</v>
          </cell>
        </row>
        <row r="124">
          <cell r="E124">
            <v>41017965</v>
          </cell>
          <cell r="F124" t="str">
            <v>Xmas Day Tracker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2</v>
          </cell>
          <cell r="M124">
            <v>0</v>
          </cell>
          <cell r="N124">
            <v>7</v>
          </cell>
          <cell r="O124">
            <v>0</v>
          </cell>
          <cell r="P124">
            <v>0</v>
          </cell>
          <cell r="U124">
            <v>12</v>
          </cell>
        </row>
        <row r="125">
          <cell r="E125">
            <v>41518270</v>
          </cell>
          <cell r="F125" t="str">
            <v>Xmas Day Tracker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2</v>
          </cell>
          <cell r="U125">
            <v>2</v>
          </cell>
        </row>
        <row r="126">
          <cell r="E126">
            <v>41018405</v>
          </cell>
          <cell r="F126" t="str">
            <v>Xmas Day Tracker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2</v>
          </cell>
          <cell r="O126">
            <v>0</v>
          </cell>
          <cell r="P126">
            <v>0</v>
          </cell>
          <cell r="U126">
            <v>2</v>
          </cell>
        </row>
        <row r="127">
          <cell r="E127">
            <v>41018510</v>
          </cell>
          <cell r="F127" t="str">
            <v>Xmas Day Tracker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20</v>
          </cell>
          <cell r="O127">
            <v>9</v>
          </cell>
          <cell r="P127">
            <v>0</v>
          </cell>
          <cell r="U127">
            <v>29</v>
          </cell>
        </row>
        <row r="128">
          <cell r="E128">
            <v>41511060</v>
          </cell>
          <cell r="F128" t="str">
            <v>Xmas Day Tracker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U128">
            <v>0</v>
          </cell>
        </row>
        <row r="129">
          <cell r="E129">
            <v>41019195</v>
          </cell>
          <cell r="F129" t="str">
            <v>Xmas Day Tracker</v>
          </cell>
          <cell r="G129">
            <v>0</v>
          </cell>
          <cell r="H129">
            <v>1</v>
          </cell>
          <cell r="I129">
            <v>0</v>
          </cell>
          <cell r="J129">
            <v>4</v>
          </cell>
          <cell r="K129">
            <v>0</v>
          </cell>
          <cell r="L129">
            <v>0</v>
          </cell>
          <cell r="M129">
            <v>8</v>
          </cell>
          <cell r="N129">
            <v>0</v>
          </cell>
          <cell r="O129">
            <v>17</v>
          </cell>
          <cell r="P129">
            <v>26</v>
          </cell>
          <cell r="U129">
            <v>56</v>
          </cell>
        </row>
        <row r="130">
          <cell r="E130">
            <v>41011670</v>
          </cell>
          <cell r="F130" t="str">
            <v>Xmas Day Tracker</v>
          </cell>
          <cell r="G130">
            <v>0</v>
          </cell>
          <cell r="H130">
            <v>0</v>
          </cell>
          <cell r="I130">
            <v>0</v>
          </cell>
          <cell r="J130">
            <v>2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2</v>
          </cell>
          <cell r="U130">
            <v>5</v>
          </cell>
        </row>
        <row r="131">
          <cell r="E131">
            <v>41019670</v>
          </cell>
          <cell r="F131" t="str">
            <v>Xmas Day Tracker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</v>
          </cell>
          <cell r="L131">
            <v>0</v>
          </cell>
          <cell r="M131">
            <v>2</v>
          </cell>
          <cell r="N131">
            <v>2</v>
          </cell>
          <cell r="O131">
            <v>0</v>
          </cell>
          <cell r="P131">
            <v>2</v>
          </cell>
          <cell r="U131">
            <v>9</v>
          </cell>
        </row>
        <row r="132">
          <cell r="E132">
            <v>41511830</v>
          </cell>
          <cell r="F132" t="str">
            <v>Xmas Day Tracker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</v>
          </cell>
          <cell r="L132">
            <v>2</v>
          </cell>
          <cell r="M132">
            <v>4</v>
          </cell>
          <cell r="N132">
            <v>18</v>
          </cell>
          <cell r="O132">
            <v>0</v>
          </cell>
          <cell r="P132">
            <v>4</v>
          </cell>
          <cell r="U132">
            <v>30</v>
          </cell>
        </row>
        <row r="133">
          <cell r="E133">
            <v>41012340</v>
          </cell>
          <cell r="F133" t="str">
            <v>Xmas Day Tracker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</v>
          </cell>
          <cell r="O133">
            <v>6</v>
          </cell>
          <cell r="P133">
            <v>0</v>
          </cell>
          <cell r="U133">
            <v>7</v>
          </cell>
        </row>
        <row r="134">
          <cell r="E134">
            <v>40521500</v>
          </cell>
          <cell r="F134" t="str">
            <v>Xmas Day Tracker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U134">
            <v>0</v>
          </cell>
        </row>
        <row r="135">
          <cell r="E135">
            <v>41013470</v>
          </cell>
          <cell r="F135" t="str">
            <v>Xmas Day Tracker</v>
          </cell>
          <cell r="G135">
            <v>0</v>
          </cell>
          <cell r="H135">
            <v>0</v>
          </cell>
          <cell r="I135">
            <v>8</v>
          </cell>
          <cell r="J135">
            <v>2</v>
          </cell>
          <cell r="K135">
            <v>0</v>
          </cell>
          <cell r="L135">
            <v>4</v>
          </cell>
          <cell r="M135">
            <v>5</v>
          </cell>
          <cell r="N135">
            <v>21</v>
          </cell>
          <cell r="O135">
            <v>12</v>
          </cell>
          <cell r="P135">
            <v>0</v>
          </cell>
          <cell r="U135">
            <v>52</v>
          </cell>
        </row>
        <row r="136">
          <cell r="E136">
            <v>41514925</v>
          </cell>
          <cell r="F136" t="str">
            <v>Xmas Day Tracker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26</v>
          </cell>
          <cell r="L136">
            <v>0</v>
          </cell>
          <cell r="M136">
            <v>8</v>
          </cell>
          <cell r="N136">
            <v>7</v>
          </cell>
          <cell r="O136">
            <v>11</v>
          </cell>
          <cell r="P136">
            <v>0</v>
          </cell>
          <cell r="U136">
            <v>52</v>
          </cell>
        </row>
        <row r="137">
          <cell r="E137">
            <v>41514935</v>
          </cell>
          <cell r="F137" t="str">
            <v>Xmas Day Tracker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U137">
            <v>0</v>
          </cell>
        </row>
        <row r="138">
          <cell r="E138">
            <v>41014990</v>
          </cell>
          <cell r="F138" t="str">
            <v>Xmas Day Tracker</v>
          </cell>
          <cell r="G138">
            <v>0</v>
          </cell>
          <cell r="H138">
            <v>0</v>
          </cell>
          <cell r="I138">
            <v>0</v>
          </cell>
          <cell r="J138">
            <v>1</v>
          </cell>
          <cell r="K138">
            <v>6</v>
          </cell>
          <cell r="L138">
            <v>6</v>
          </cell>
          <cell r="M138">
            <v>16</v>
          </cell>
          <cell r="N138">
            <v>5</v>
          </cell>
          <cell r="O138">
            <v>15</v>
          </cell>
          <cell r="P138">
            <v>7</v>
          </cell>
          <cell r="U138">
            <v>56</v>
          </cell>
        </row>
        <row r="139">
          <cell r="E139">
            <v>41517320</v>
          </cell>
          <cell r="F139" t="str">
            <v>Xmas Day Tracker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2</v>
          </cell>
          <cell r="L139">
            <v>0</v>
          </cell>
          <cell r="M139">
            <v>0</v>
          </cell>
          <cell r="N139">
            <v>0</v>
          </cell>
          <cell r="O139">
            <v>19</v>
          </cell>
          <cell r="P139">
            <v>3</v>
          </cell>
          <cell r="U139">
            <v>25</v>
          </cell>
        </row>
        <row r="140">
          <cell r="E140">
            <v>40521565</v>
          </cell>
          <cell r="F140" t="str">
            <v>Xmas Day Tracker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2</v>
          </cell>
          <cell r="N140">
            <v>0</v>
          </cell>
          <cell r="O140">
            <v>34</v>
          </cell>
          <cell r="P140">
            <v>17</v>
          </cell>
          <cell r="U140">
            <v>54</v>
          </cell>
        </row>
        <row r="141">
          <cell r="E141">
            <v>41017980</v>
          </cell>
          <cell r="F141" t="str">
            <v>Xmas Day Tracker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</v>
          </cell>
          <cell r="M141">
            <v>7</v>
          </cell>
          <cell r="N141">
            <v>2</v>
          </cell>
          <cell r="O141">
            <v>9</v>
          </cell>
          <cell r="P141">
            <v>0</v>
          </cell>
          <cell r="U141">
            <v>23</v>
          </cell>
        </row>
        <row r="142">
          <cell r="E142">
            <v>41511830</v>
          </cell>
          <cell r="F142" t="str">
            <v>Xmas Day Tracker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U142">
            <v>0</v>
          </cell>
        </row>
        <row r="143">
          <cell r="E143">
            <v>41510450</v>
          </cell>
          <cell r="F143" t="str">
            <v>Xmas Day Tracker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9</v>
          </cell>
          <cell r="P143">
            <v>0</v>
          </cell>
          <cell r="U143">
            <v>9</v>
          </cell>
        </row>
        <row r="144">
          <cell r="E144">
            <v>41011390</v>
          </cell>
          <cell r="F144" t="str">
            <v>Xmas Day Tracker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2</v>
          </cell>
          <cell r="O144">
            <v>1</v>
          </cell>
          <cell r="P144">
            <v>0</v>
          </cell>
          <cell r="U144">
            <v>6</v>
          </cell>
        </row>
        <row r="145">
          <cell r="E145">
            <v>41519200</v>
          </cell>
          <cell r="F145" t="str">
            <v>Xmas Day Tracker</v>
          </cell>
          <cell r="G145">
            <v>0</v>
          </cell>
          <cell r="H145">
            <v>0</v>
          </cell>
          <cell r="I145">
            <v>0</v>
          </cell>
          <cell r="J145">
            <v>2</v>
          </cell>
          <cell r="K145">
            <v>2</v>
          </cell>
          <cell r="L145">
            <v>1</v>
          </cell>
          <cell r="M145">
            <v>1</v>
          </cell>
          <cell r="N145">
            <v>0</v>
          </cell>
          <cell r="O145">
            <v>5</v>
          </cell>
          <cell r="P145">
            <v>39</v>
          </cell>
          <cell r="U145">
            <v>50</v>
          </cell>
        </row>
        <row r="146">
          <cell r="E146">
            <v>41012385</v>
          </cell>
          <cell r="F146" t="str">
            <v>Xmas Day Tracker</v>
          </cell>
          <cell r="G146">
            <v>0</v>
          </cell>
          <cell r="H146">
            <v>0</v>
          </cell>
          <cell r="I146">
            <v>2</v>
          </cell>
          <cell r="J146">
            <v>6</v>
          </cell>
          <cell r="K146">
            <v>8</v>
          </cell>
          <cell r="L146">
            <v>7</v>
          </cell>
          <cell r="M146">
            <v>0</v>
          </cell>
          <cell r="N146">
            <v>2</v>
          </cell>
          <cell r="O146">
            <v>25</v>
          </cell>
          <cell r="P146">
            <v>0</v>
          </cell>
          <cell r="U146">
            <v>50</v>
          </cell>
        </row>
        <row r="147">
          <cell r="E147">
            <v>41012390</v>
          </cell>
          <cell r="F147" t="str">
            <v>Xmas Day Tracker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6</v>
          </cell>
          <cell r="N147">
            <v>1</v>
          </cell>
          <cell r="O147">
            <v>0</v>
          </cell>
          <cell r="P147">
            <v>0</v>
          </cell>
          <cell r="U147">
            <v>7</v>
          </cell>
        </row>
        <row r="148">
          <cell r="E148">
            <v>41013125</v>
          </cell>
          <cell r="F148" t="str">
            <v>Xmas Day Tracker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  <cell r="L148">
            <v>1</v>
          </cell>
          <cell r="M148">
            <v>8</v>
          </cell>
          <cell r="N148">
            <v>8</v>
          </cell>
          <cell r="O148">
            <v>2</v>
          </cell>
          <cell r="P148">
            <v>0</v>
          </cell>
          <cell r="U148">
            <v>21</v>
          </cell>
        </row>
        <row r="149">
          <cell r="E149">
            <v>41014070</v>
          </cell>
          <cell r="F149" t="str">
            <v>Xmas Day Tracker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1</v>
          </cell>
          <cell r="N149">
            <v>1</v>
          </cell>
          <cell r="O149">
            <v>12</v>
          </cell>
          <cell r="P149">
            <v>0</v>
          </cell>
          <cell r="U149">
            <v>17</v>
          </cell>
        </row>
        <row r="150">
          <cell r="E150">
            <v>41016830</v>
          </cell>
          <cell r="F150" t="str">
            <v>Xmas Day Tracker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4</v>
          </cell>
          <cell r="N150">
            <v>2</v>
          </cell>
          <cell r="O150">
            <v>2</v>
          </cell>
          <cell r="P150">
            <v>21</v>
          </cell>
          <cell r="U150">
            <v>29</v>
          </cell>
        </row>
        <row r="151">
          <cell r="E151">
            <v>41520745</v>
          </cell>
          <cell r="F151" t="str">
            <v>Xmas Day Tracker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2</v>
          </cell>
          <cell r="N151">
            <v>6</v>
          </cell>
          <cell r="O151">
            <v>15</v>
          </cell>
          <cell r="P151">
            <v>0</v>
          </cell>
          <cell r="U151">
            <v>23</v>
          </cell>
        </row>
        <row r="152">
          <cell r="E152">
            <v>41019225</v>
          </cell>
          <cell r="F152" t="str">
            <v>Xmas Day Tracker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12</v>
          </cell>
          <cell r="L152">
            <v>0</v>
          </cell>
          <cell r="M152">
            <v>7</v>
          </cell>
          <cell r="N152">
            <v>11</v>
          </cell>
          <cell r="O152">
            <v>11</v>
          </cell>
          <cell r="P152">
            <v>3</v>
          </cell>
          <cell r="U152">
            <v>44</v>
          </cell>
        </row>
        <row r="153">
          <cell r="E153">
            <v>41017205</v>
          </cell>
          <cell r="F153" t="str">
            <v>Xmas Day Tracker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17</v>
          </cell>
          <cell r="O153">
            <v>1</v>
          </cell>
          <cell r="P153">
            <v>0</v>
          </cell>
          <cell r="U153">
            <v>18</v>
          </cell>
        </row>
        <row r="154">
          <cell r="E154">
            <v>41018060</v>
          </cell>
          <cell r="F154" t="str">
            <v>Xmas Day Tracker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</v>
          </cell>
          <cell r="P154">
            <v>0</v>
          </cell>
          <cell r="U154">
            <v>7</v>
          </cell>
        </row>
        <row r="155">
          <cell r="E155">
            <v>41018450</v>
          </cell>
          <cell r="F155" t="str">
            <v>Xmas Day Tracker</v>
          </cell>
          <cell r="G155">
            <v>0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29</v>
          </cell>
          <cell r="M155">
            <v>0</v>
          </cell>
          <cell r="N155">
            <v>5</v>
          </cell>
          <cell r="O155">
            <v>3</v>
          </cell>
          <cell r="P155">
            <v>0</v>
          </cell>
          <cell r="U155">
            <v>39</v>
          </cell>
        </row>
        <row r="156">
          <cell r="E156">
            <v>41018575</v>
          </cell>
          <cell r="F156" t="str">
            <v>Xmas Day Tracker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  <cell r="L156">
            <v>2</v>
          </cell>
          <cell r="M156">
            <v>3</v>
          </cell>
          <cell r="N156">
            <v>2</v>
          </cell>
          <cell r="O156">
            <v>1</v>
          </cell>
          <cell r="P156">
            <v>1</v>
          </cell>
          <cell r="U156">
            <v>10</v>
          </cell>
        </row>
        <row r="157">
          <cell r="E157">
            <v>41013145</v>
          </cell>
          <cell r="F157" t="str">
            <v>Xmas Day Tracker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1</v>
          </cell>
          <cell r="O157">
            <v>5</v>
          </cell>
          <cell r="P157">
            <v>7</v>
          </cell>
          <cell r="U157">
            <v>14</v>
          </cell>
        </row>
        <row r="158">
          <cell r="E158">
            <v>41020740</v>
          </cell>
          <cell r="F158" t="str">
            <v>Xmas Day Tracker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10</v>
          </cell>
          <cell r="N158">
            <v>3</v>
          </cell>
          <cell r="O158">
            <v>8</v>
          </cell>
          <cell r="P158">
            <v>0</v>
          </cell>
          <cell r="U158">
            <v>22</v>
          </cell>
        </row>
        <row r="159">
          <cell r="E159">
            <v>41513760</v>
          </cell>
          <cell r="F159" t="str">
            <v>Xmas Day Tracker</v>
          </cell>
          <cell r="G159">
            <v>0</v>
          </cell>
          <cell r="H159">
            <v>0</v>
          </cell>
          <cell r="I159">
            <v>4</v>
          </cell>
          <cell r="J159">
            <v>7</v>
          </cell>
          <cell r="K159">
            <v>2</v>
          </cell>
          <cell r="L159">
            <v>8</v>
          </cell>
          <cell r="M159">
            <v>1</v>
          </cell>
          <cell r="N159">
            <v>14</v>
          </cell>
          <cell r="O159">
            <v>36</v>
          </cell>
          <cell r="P159">
            <v>17</v>
          </cell>
          <cell r="U159">
            <v>89</v>
          </cell>
        </row>
        <row r="160">
          <cell r="E160">
            <v>41013435</v>
          </cell>
          <cell r="F160" t="str">
            <v>Xmas Day Tracker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</v>
          </cell>
          <cell r="U160">
            <v>1</v>
          </cell>
        </row>
        <row r="161">
          <cell r="E161">
            <v>41014260</v>
          </cell>
          <cell r="F161" t="str">
            <v>Xmas Day Tracker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</v>
          </cell>
          <cell r="P161">
            <v>0</v>
          </cell>
          <cell r="U161">
            <v>1</v>
          </cell>
        </row>
        <row r="162">
          <cell r="E162">
            <v>41515070</v>
          </cell>
          <cell r="F162" t="str">
            <v>Xmas Day Tracker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18</v>
          </cell>
          <cell r="N162">
            <v>0</v>
          </cell>
          <cell r="O162">
            <v>11</v>
          </cell>
          <cell r="P162">
            <v>2</v>
          </cell>
          <cell r="U162">
            <v>31</v>
          </cell>
        </row>
        <row r="163">
          <cell r="E163">
            <v>41512230</v>
          </cell>
          <cell r="F163" t="str">
            <v>Xmas Day Tracker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4</v>
          </cell>
          <cell r="U163">
            <v>4</v>
          </cell>
        </row>
        <row r="164">
          <cell r="E164">
            <v>41015280</v>
          </cell>
          <cell r="F164" t="str">
            <v>Xmas Day Tracker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U164">
            <v>0</v>
          </cell>
        </row>
        <row r="165">
          <cell r="E165">
            <v>41516135</v>
          </cell>
          <cell r="F165" t="str">
            <v>Xmas Day Tracker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U165">
            <v>0</v>
          </cell>
        </row>
        <row r="166">
          <cell r="E166">
            <v>41016940</v>
          </cell>
          <cell r="F166" t="str">
            <v>Xmas Day Tracker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</v>
          </cell>
          <cell r="P166">
            <v>0</v>
          </cell>
          <cell r="U166">
            <v>1</v>
          </cell>
        </row>
        <row r="167">
          <cell r="E167">
            <v>41017705</v>
          </cell>
          <cell r="F167" t="str">
            <v>Xmas Day Tracker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3</v>
          </cell>
          <cell r="O167">
            <v>15</v>
          </cell>
          <cell r="P167">
            <v>4</v>
          </cell>
          <cell r="U167">
            <v>22</v>
          </cell>
        </row>
        <row r="168">
          <cell r="E168">
            <v>41517810</v>
          </cell>
          <cell r="F168" t="str">
            <v>Xmas Day Tracker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U168">
            <v>0</v>
          </cell>
        </row>
        <row r="169">
          <cell r="E169">
            <v>41517890</v>
          </cell>
          <cell r="F169" t="str">
            <v>Xmas Day Tracker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  <cell r="P169">
            <v>0</v>
          </cell>
          <cell r="U169">
            <v>1</v>
          </cell>
        </row>
        <row r="170">
          <cell r="E170">
            <v>41020735</v>
          </cell>
          <cell r="F170" t="str">
            <v>Xmas Day Tracker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7</v>
          </cell>
          <cell r="N170">
            <v>3</v>
          </cell>
          <cell r="O170">
            <v>2</v>
          </cell>
          <cell r="P170">
            <v>1</v>
          </cell>
          <cell r="U170">
            <v>16</v>
          </cell>
        </row>
        <row r="171">
          <cell r="E171">
            <v>41516135</v>
          </cell>
          <cell r="F171" t="str">
            <v>Xmas Day Tracker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U171">
            <v>0</v>
          </cell>
        </row>
        <row r="172">
          <cell r="E172">
            <v>41510835</v>
          </cell>
          <cell r="F172" t="str">
            <v>Xmas Day Tracker</v>
          </cell>
          <cell r="G172">
            <v>0</v>
          </cell>
          <cell r="H172">
            <v>0</v>
          </cell>
          <cell r="I172">
            <v>0</v>
          </cell>
          <cell r="J172">
            <v>7</v>
          </cell>
          <cell r="K172">
            <v>0</v>
          </cell>
          <cell r="L172">
            <v>0</v>
          </cell>
          <cell r="M172">
            <v>2</v>
          </cell>
          <cell r="N172">
            <v>4</v>
          </cell>
          <cell r="O172">
            <v>0</v>
          </cell>
          <cell r="P172">
            <v>14</v>
          </cell>
          <cell r="U172">
            <v>27</v>
          </cell>
        </row>
        <row r="173">
          <cell r="E173">
            <v>41011220</v>
          </cell>
          <cell r="F173" t="str">
            <v>Xmas Day Tracker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U173">
            <v>0</v>
          </cell>
        </row>
        <row r="174">
          <cell r="E174">
            <v>41511800</v>
          </cell>
          <cell r="F174" t="str">
            <v>Xmas Day Tracker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U174">
            <v>1</v>
          </cell>
        </row>
        <row r="175">
          <cell r="E175">
            <v>41012660</v>
          </cell>
          <cell r="F175" t="str">
            <v>Xmas Day Tracker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9</v>
          </cell>
          <cell r="N175">
            <v>0</v>
          </cell>
          <cell r="O175">
            <v>0</v>
          </cell>
          <cell r="P175">
            <v>0</v>
          </cell>
          <cell r="U175">
            <v>9</v>
          </cell>
        </row>
        <row r="176">
          <cell r="E176">
            <v>41013085</v>
          </cell>
          <cell r="F176" t="str">
            <v>Xmas Day Tracker</v>
          </cell>
          <cell r="G176">
            <v>0</v>
          </cell>
          <cell r="H176">
            <v>0</v>
          </cell>
          <cell r="I176">
            <v>2</v>
          </cell>
          <cell r="J176">
            <v>2</v>
          </cell>
          <cell r="K176">
            <v>1</v>
          </cell>
          <cell r="L176">
            <v>0</v>
          </cell>
          <cell r="M176">
            <v>7</v>
          </cell>
          <cell r="N176">
            <v>3</v>
          </cell>
          <cell r="O176">
            <v>3</v>
          </cell>
          <cell r="P176">
            <v>2</v>
          </cell>
          <cell r="U176">
            <v>20</v>
          </cell>
        </row>
        <row r="177">
          <cell r="E177">
            <v>41013885</v>
          </cell>
          <cell r="F177" t="str">
            <v>Xmas Day Tracker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</v>
          </cell>
          <cell r="U177">
            <v>1</v>
          </cell>
        </row>
        <row r="178">
          <cell r="E178">
            <v>41514245</v>
          </cell>
          <cell r="F178" t="str">
            <v>Xmas Day Tracker</v>
          </cell>
          <cell r="G178">
            <v>0</v>
          </cell>
          <cell r="H178">
            <v>0</v>
          </cell>
          <cell r="I178">
            <v>0</v>
          </cell>
          <cell r="J178">
            <v>21</v>
          </cell>
          <cell r="K178">
            <v>10</v>
          </cell>
          <cell r="L178">
            <v>13</v>
          </cell>
          <cell r="M178">
            <v>8</v>
          </cell>
          <cell r="N178">
            <v>54</v>
          </cell>
          <cell r="O178">
            <v>17</v>
          </cell>
          <cell r="P178">
            <v>1</v>
          </cell>
          <cell r="U178">
            <v>124</v>
          </cell>
        </row>
        <row r="179">
          <cell r="E179">
            <v>41514330</v>
          </cell>
          <cell r="F179" t="str">
            <v>Xmas Day Tracker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</v>
          </cell>
          <cell r="M179">
            <v>25</v>
          </cell>
          <cell r="N179">
            <v>10</v>
          </cell>
          <cell r="O179">
            <v>15</v>
          </cell>
          <cell r="P179">
            <v>0</v>
          </cell>
          <cell r="U179">
            <v>58</v>
          </cell>
        </row>
        <row r="180">
          <cell r="E180">
            <v>41020025</v>
          </cell>
          <cell r="F180" t="str">
            <v>Xmas Day Tracker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2</v>
          </cell>
          <cell r="O180">
            <v>2</v>
          </cell>
          <cell r="P180">
            <v>7</v>
          </cell>
          <cell r="U180">
            <v>11</v>
          </cell>
        </row>
        <row r="181">
          <cell r="E181">
            <v>41016560</v>
          </cell>
          <cell r="F181" t="str">
            <v>Xmas Day Tracker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4</v>
          </cell>
          <cell r="N181">
            <v>2</v>
          </cell>
          <cell r="O181">
            <v>3</v>
          </cell>
          <cell r="P181">
            <v>1</v>
          </cell>
          <cell r="U181">
            <v>10</v>
          </cell>
        </row>
        <row r="182">
          <cell r="E182">
            <v>41017010</v>
          </cell>
          <cell r="F182" t="str">
            <v>Xmas Day Tracker</v>
          </cell>
          <cell r="G182">
            <v>0</v>
          </cell>
          <cell r="H182">
            <v>0</v>
          </cell>
          <cell r="I182">
            <v>0</v>
          </cell>
          <cell r="J182">
            <v>11</v>
          </cell>
          <cell r="K182">
            <v>20</v>
          </cell>
          <cell r="L182">
            <v>0</v>
          </cell>
          <cell r="M182">
            <v>14</v>
          </cell>
          <cell r="N182">
            <v>29</v>
          </cell>
          <cell r="O182">
            <v>12</v>
          </cell>
          <cell r="P182">
            <v>0</v>
          </cell>
          <cell r="U182">
            <v>86</v>
          </cell>
        </row>
        <row r="183">
          <cell r="E183">
            <v>41017105</v>
          </cell>
          <cell r="F183" t="str">
            <v>Xmas Day Tracker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4</v>
          </cell>
          <cell r="M183">
            <v>12</v>
          </cell>
          <cell r="N183">
            <v>8</v>
          </cell>
          <cell r="O183">
            <v>15</v>
          </cell>
          <cell r="P183">
            <v>32</v>
          </cell>
          <cell r="U183">
            <v>71</v>
          </cell>
        </row>
        <row r="184">
          <cell r="E184">
            <v>41511510</v>
          </cell>
          <cell r="F184" t="str">
            <v>Xmas Day Tracker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7</v>
          </cell>
          <cell r="N184">
            <v>0</v>
          </cell>
          <cell r="O184">
            <v>3</v>
          </cell>
          <cell r="P184">
            <v>0</v>
          </cell>
          <cell r="U184">
            <v>10</v>
          </cell>
        </row>
        <row r="185">
          <cell r="E185">
            <v>41514330</v>
          </cell>
          <cell r="F185" t="str">
            <v>Xmas Day Tracker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U185">
            <v>0</v>
          </cell>
        </row>
        <row r="186">
          <cell r="E186">
            <v>41510405</v>
          </cell>
          <cell r="F186" t="str">
            <v>Xmas Day Tracker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N186">
            <v>5</v>
          </cell>
          <cell r="O186">
            <v>20</v>
          </cell>
          <cell r="P186">
            <v>0</v>
          </cell>
          <cell r="U186">
            <v>26</v>
          </cell>
        </row>
        <row r="187">
          <cell r="E187">
            <v>41010770</v>
          </cell>
          <cell r="F187" t="str">
            <v>Xmas Day Tracker</v>
          </cell>
          <cell r="G187">
            <v>0</v>
          </cell>
          <cell r="H187">
            <v>0</v>
          </cell>
          <cell r="I187">
            <v>0</v>
          </cell>
          <cell r="J187">
            <v>2</v>
          </cell>
          <cell r="K187">
            <v>1</v>
          </cell>
          <cell r="L187">
            <v>27</v>
          </cell>
          <cell r="M187">
            <v>0</v>
          </cell>
          <cell r="N187">
            <v>5</v>
          </cell>
          <cell r="O187">
            <v>2</v>
          </cell>
          <cell r="P187">
            <v>8</v>
          </cell>
          <cell r="U187">
            <v>45</v>
          </cell>
        </row>
        <row r="188">
          <cell r="E188">
            <v>41511325</v>
          </cell>
          <cell r="F188" t="str">
            <v>Xmas Day Tracker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</v>
          </cell>
          <cell r="M188">
            <v>0</v>
          </cell>
          <cell r="N188">
            <v>0</v>
          </cell>
          <cell r="O188">
            <v>1</v>
          </cell>
          <cell r="P188">
            <v>0</v>
          </cell>
          <cell r="U188">
            <v>3</v>
          </cell>
        </row>
        <row r="189">
          <cell r="E189">
            <v>41012845</v>
          </cell>
          <cell r="F189" t="str">
            <v>Xmas Day Tracker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21</v>
          </cell>
          <cell r="O189">
            <v>0</v>
          </cell>
          <cell r="P189">
            <v>0</v>
          </cell>
          <cell r="U189">
            <v>21</v>
          </cell>
        </row>
        <row r="190">
          <cell r="E190">
            <v>41014980</v>
          </cell>
          <cell r="F190" t="str">
            <v>Xmas Day Tracker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U190">
            <v>0</v>
          </cell>
        </row>
        <row r="191">
          <cell r="E191">
            <v>41015195</v>
          </cell>
          <cell r="F191" t="str">
            <v>Xmas Day Tracker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0</v>
          </cell>
          <cell r="O191">
            <v>31</v>
          </cell>
          <cell r="P191">
            <v>0</v>
          </cell>
          <cell r="U191">
            <v>32</v>
          </cell>
        </row>
        <row r="192">
          <cell r="E192">
            <v>41016070</v>
          </cell>
          <cell r="F192" t="str">
            <v>Xmas Day Tracker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2</v>
          </cell>
          <cell r="M192">
            <v>9</v>
          </cell>
          <cell r="N192">
            <v>1</v>
          </cell>
          <cell r="O192">
            <v>26</v>
          </cell>
          <cell r="P192">
            <v>0</v>
          </cell>
          <cell r="U192">
            <v>38</v>
          </cell>
        </row>
        <row r="193">
          <cell r="E193">
            <v>41016125</v>
          </cell>
          <cell r="F193" t="str">
            <v>Xmas Day Tracker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  <cell r="P193">
            <v>0</v>
          </cell>
          <cell r="U193">
            <v>1</v>
          </cell>
        </row>
        <row r="194">
          <cell r="E194">
            <v>41017950</v>
          </cell>
          <cell r="F194" t="str">
            <v>Xmas Day Tracker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</v>
          </cell>
          <cell r="P194">
            <v>0</v>
          </cell>
          <cell r="U194">
            <v>1</v>
          </cell>
        </row>
        <row r="195">
          <cell r="E195">
            <v>40521555</v>
          </cell>
          <cell r="F195" t="str">
            <v>Xmas Day Tracker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U195">
            <v>0</v>
          </cell>
        </row>
        <row r="196">
          <cell r="E196">
            <v>41517645</v>
          </cell>
          <cell r="F196" t="str">
            <v>Xmas Day Tracker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</v>
          </cell>
          <cell r="U196">
            <v>4</v>
          </cell>
        </row>
        <row r="197">
          <cell r="E197">
            <v>41515400</v>
          </cell>
          <cell r="F197" t="str">
            <v>Xmas Day Tracker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8</v>
          </cell>
          <cell r="O197">
            <v>3</v>
          </cell>
          <cell r="P197">
            <v>0</v>
          </cell>
          <cell r="U197">
            <v>11</v>
          </cell>
        </row>
        <row r="198">
          <cell r="E198">
            <v>41518265</v>
          </cell>
          <cell r="F198" t="str">
            <v>Xmas Day Tracker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U198">
            <v>3</v>
          </cell>
        </row>
        <row r="199">
          <cell r="E199">
            <v>40521570</v>
          </cell>
          <cell r="F199" t="str">
            <v>Xmas Day Tracker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U199">
            <v>0</v>
          </cell>
        </row>
        <row r="200">
          <cell r="E200">
            <v>41518265</v>
          </cell>
          <cell r="F200" t="str">
            <v>Xmas Day Tracker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U200">
            <v>0</v>
          </cell>
        </row>
        <row r="201">
          <cell r="E201">
            <v>41510285</v>
          </cell>
          <cell r="F201" t="str">
            <v>Xmas Day Tracker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U201">
            <v>0</v>
          </cell>
        </row>
        <row r="202">
          <cell r="E202">
            <v>41011520</v>
          </cell>
          <cell r="F202" t="str">
            <v>Xmas Day Tracker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9</v>
          </cell>
          <cell r="N202">
            <v>0</v>
          </cell>
          <cell r="O202">
            <v>4</v>
          </cell>
          <cell r="P202">
            <v>0</v>
          </cell>
          <cell r="U202">
            <v>13</v>
          </cell>
        </row>
        <row r="203">
          <cell r="E203">
            <v>41011845</v>
          </cell>
          <cell r="F203" t="str">
            <v>Xmas Day Tracker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2</v>
          </cell>
          <cell r="N203">
            <v>1</v>
          </cell>
          <cell r="O203">
            <v>1</v>
          </cell>
          <cell r="P203">
            <v>0</v>
          </cell>
          <cell r="U203">
            <v>4</v>
          </cell>
        </row>
        <row r="204">
          <cell r="E204">
            <v>41512160</v>
          </cell>
          <cell r="F204" t="str">
            <v>Xmas Day Tracker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2</v>
          </cell>
          <cell r="L204">
            <v>0</v>
          </cell>
          <cell r="M204">
            <v>5</v>
          </cell>
          <cell r="N204">
            <v>3</v>
          </cell>
          <cell r="O204">
            <v>2</v>
          </cell>
          <cell r="P204">
            <v>0</v>
          </cell>
          <cell r="U204">
            <v>12</v>
          </cell>
        </row>
        <row r="205">
          <cell r="E205">
            <v>41020015</v>
          </cell>
          <cell r="F205" t="str">
            <v>Xmas Day Tracker</v>
          </cell>
          <cell r="G205">
            <v>0</v>
          </cell>
          <cell r="H205">
            <v>0</v>
          </cell>
          <cell r="I205">
            <v>0</v>
          </cell>
          <cell r="J205">
            <v>4</v>
          </cell>
          <cell r="K205">
            <v>0</v>
          </cell>
          <cell r="L205">
            <v>2</v>
          </cell>
          <cell r="M205">
            <v>0</v>
          </cell>
          <cell r="N205">
            <v>0</v>
          </cell>
          <cell r="O205">
            <v>21</v>
          </cell>
          <cell r="P205">
            <v>4</v>
          </cell>
          <cell r="U205">
            <v>31</v>
          </cell>
        </row>
        <row r="206">
          <cell r="E206">
            <v>41514655</v>
          </cell>
          <cell r="F206" t="str">
            <v>Xmas Day Tracker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2</v>
          </cell>
          <cell r="O206">
            <v>0</v>
          </cell>
          <cell r="P206">
            <v>0</v>
          </cell>
          <cell r="U206">
            <v>4</v>
          </cell>
        </row>
        <row r="207">
          <cell r="E207">
            <v>41015520</v>
          </cell>
          <cell r="F207" t="str">
            <v>Xmas Day Tracker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U207">
            <v>0</v>
          </cell>
        </row>
        <row r="208">
          <cell r="E208">
            <v>41515860</v>
          </cell>
          <cell r="F208" t="str">
            <v>Xmas Day Tracker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U208">
            <v>2</v>
          </cell>
        </row>
        <row r="209">
          <cell r="E209">
            <v>41515945</v>
          </cell>
          <cell r="F209" t="str">
            <v>Xmas Day Tracker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</v>
          </cell>
          <cell r="M209">
            <v>6</v>
          </cell>
          <cell r="N209">
            <v>0</v>
          </cell>
          <cell r="O209">
            <v>17</v>
          </cell>
          <cell r="P209">
            <v>0</v>
          </cell>
          <cell r="U209">
            <v>24</v>
          </cell>
        </row>
        <row r="210">
          <cell r="E210">
            <v>41516925</v>
          </cell>
          <cell r="F210" t="str">
            <v>Xmas Day Tracker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U210">
            <v>0</v>
          </cell>
        </row>
        <row r="211">
          <cell r="E211">
            <v>41517650</v>
          </cell>
          <cell r="F211" t="str">
            <v>Xmas Day Tracker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</v>
          </cell>
          <cell r="M211">
            <v>0</v>
          </cell>
          <cell r="N211">
            <v>5</v>
          </cell>
          <cell r="O211">
            <v>0</v>
          </cell>
          <cell r="P211">
            <v>0</v>
          </cell>
          <cell r="U211">
            <v>6</v>
          </cell>
        </row>
        <row r="212">
          <cell r="E212">
            <v>41510185</v>
          </cell>
          <cell r="F212" t="str">
            <v>Xmas Day Tracker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U212">
            <v>1</v>
          </cell>
        </row>
        <row r="213">
          <cell r="E213">
            <v>41017945</v>
          </cell>
          <cell r="F213" t="str">
            <v>Xmas Day Tracker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</v>
          </cell>
          <cell r="O213">
            <v>0</v>
          </cell>
          <cell r="P213">
            <v>25</v>
          </cell>
          <cell r="U213">
            <v>28</v>
          </cell>
        </row>
        <row r="214">
          <cell r="E214">
            <v>41514655</v>
          </cell>
          <cell r="F214" t="str">
            <v>Xmas Day Tracker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U214">
            <v>0</v>
          </cell>
        </row>
        <row r="215">
          <cell r="E215">
            <v>41515860</v>
          </cell>
          <cell r="F215" t="str">
            <v>Xmas Day Tracker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U215">
            <v>0</v>
          </cell>
        </row>
        <row r="216">
          <cell r="E216">
            <v>41010215</v>
          </cell>
          <cell r="F216" t="str">
            <v>Xmas Day Tracker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U216">
            <v>0</v>
          </cell>
        </row>
        <row r="217">
          <cell r="E217">
            <v>41510225</v>
          </cell>
          <cell r="F217" t="str">
            <v>Xmas Day Tracker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3</v>
          </cell>
          <cell r="O217">
            <v>0</v>
          </cell>
          <cell r="P217">
            <v>0</v>
          </cell>
          <cell r="U217">
            <v>3</v>
          </cell>
        </row>
        <row r="218">
          <cell r="E218">
            <v>41010345</v>
          </cell>
          <cell r="F218" t="str">
            <v>Xmas Day Tracker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2</v>
          </cell>
          <cell r="M218">
            <v>3</v>
          </cell>
          <cell r="N218">
            <v>0</v>
          </cell>
          <cell r="O218">
            <v>2</v>
          </cell>
          <cell r="P218">
            <v>5</v>
          </cell>
          <cell r="U218">
            <v>12</v>
          </cell>
        </row>
        <row r="219">
          <cell r="E219">
            <v>41010795</v>
          </cell>
          <cell r="F219" t="str">
            <v>Xmas Day Tracker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U219">
            <v>0</v>
          </cell>
        </row>
        <row r="220">
          <cell r="E220">
            <v>41011290</v>
          </cell>
          <cell r="F220" t="str">
            <v>Xmas Day Tracker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U220">
            <v>0</v>
          </cell>
        </row>
        <row r="221">
          <cell r="E221">
            <v>41511430</v>
          </cell>
          <cell r="F221" t="str">
            <v>Xmas Day Tracker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8</v>
          </cell>
          <cell r="L221">
            <v>0</v>
          </cell>
          <cell r="M221">
            <v>2</v>
          </cell>
          <cell r="N221">
            <v>2</v>
          </cell>
          <cell r="O221">
            <v>0</v>
          </cell>
          <cell r="P221">
            <v>0</v>
          </cell>
          <cell r="U221">
            <v>12</v>
          </cell>
        </row>
        <row r="222">
          <cell r="E222">
            <v>41012045</v>
          </cell>
          <cell r="F222" t="str">
            <v>Xmas Day Tracker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U222">
            <v>2</v>
          </cell>
        </row>
        <row r="223">
          <cell r="E223">
            <v>41512270</v>
          </cell>
          <cell r="F223" t="str">
            <v>Xmas Day Tracker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15</v>
          </cell>
          <cell r="N223">
            <v>15</v>
          </cell>
          <cell r="O223">
            <v>11</v>
          </cell>
          <cell r="P223">
            <v>12</v>
          </cell>
          <cell r="U223">
            <v>53</v>
          </cell>
        </row>
        <row r="224">
          <cell r="E224">
            <v>41015595</v>
          </cell>
          <cell r="F224" t="str">
            <v>Xmas Day Tracker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</v>
          </cell>
          <cell r="M224">
            <v>2</v>
          </cell>
          <cell r="N224">
            <v>0</v>
          </cell>
          <cell r="O224">
            <v>1</v>
          </cell>
          <cell r="P224">
            <v>0</v>
          </cell>
          <cell r="U224">
            <v>4</v>
          </cell>
        </row>
        <row r="225">
          <cell r="E225">
            <v>41517360</v>
          </cell>
          <cell r="F225" t="str">
            <v>Xmas Day Tracker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</v>
          </cell>
          <cell r="N225">
            <v>0</v>
          </cell>
          <cell r="O225">
            <v>1</v>
          </cell>
          <cell r="P225">
            <v>0</v>
          </cell>
          <cell r="U225">
            <v>3</v>
          </cell>
        </row>
        <row r="226">
          <cell r="E226">
            <v>40521585</v>
          </cell>
          <cell r="F226" t="str">
            <v>Xmas Day Tracker</v>
          </cell>
          <cell r="G226">
            <v>0</v>
          </cell>
          <cell r="H226">
            <v>0</v>
          </cell>
          <cell r="I226">
            <v>7</v>
          </cell>
          <cell r="J226">
            <v>1</v>
          </cell>
          <cell r="K226">
            <v>1</v>
          </cell>
          <cell r="L226">
            <v>2</v>
          </cell>
          <cell r="M226">
            <v>0</v>
          </cell>
          <cell r="N226">
            <v>10</v>
          </cell>
          <cell r="O226">
            <v>0</v>
          </cell>
          <cell r="P226">
            <v>0</v>
          </cell>
          <cell r="U226">
            <v>21</v>
          </cell>
        </row>
        <row r="227">
          <cell r="E227">
            <v>41517920</v>
          </cell>
          <cell r="F227" t="str">
            <v>Xmas Day Tracker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U227">
            <v>1</v>
          </cell>
        </row>
        <row r="228">
          <cell r="E228">
            <v>41018285</v>
          </cell>
          <cell r="F228" t="str">
            <v>Xmas Day Tracker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U228">
            <v>0</v>
          </cell>
        </row>
        <row r="229">
          <cell r="E229">
            <v>41018290</v>
          </cell>
          <cell r="F229" t="str">
            <v>Xmas Day Tracker</v>
          </cell>
          <cell r="G229">
            <v>0</v>
          </cell>
          <cell r="H229">
            <v>0</v>
          </cell>
          <cell r="I229">
            <v>0</v>
          </cell>
          <cell r="J229">
            <v>12</v>
          </cell>
          <cell r="K229">
            <v>1</v>
          </cell>
          <cell r="L229">
            <v>0</v>
          </cell>
          <cell r="M229">
            <v>1</v>
          </cell>
          <cell r="N229">
            <v>3</v>
          </cell>
          <cell r="O229">
            <v>0</v>
          </cell>
          <cell r="P229">
            <v>0</v>
          </cell>
          <cell r="U229">
            <v>17</v>
          </cell>
        </row>
        <row r="230">
          <cell r="E230">
            <v>41510225</v>
          </cell>
          <cell r="F230" t="str">
            <v>Xmas Day Tracker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U230">
            <v>0</v>
          </cell>
        </row>
        <row r="231">
          <cell r="E231">
            <v>41513105</v>
          </cell>
          <cell r="F231" t="str">
            <v>Xmas Day Tracker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U231">
            <v>0</v>
          </cell>
        </row>
        <row r="232">
          <cell r="E232">
            <v>40521575</v>
          </cell>
          <cell r="F232" t="str">
            <v>Xmas Day Tracker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U232">
            <v>0</v>
          </cell>
        </row>
        <row r="233">
          <cell r="E233">
            <v>40521505</v>
          </cell>
          <cell r="F233" t="str">
            <v>Xmas Day Tracker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U233">
            <v>0</v>
          </cell>
        </row>
        <row r="234">
          <cell r="E234">
            <v>41514785</v>
          </cell>
          <cell r="F234" t="str">
            <v>Xmas Day Tracker</v>
          </cell>
          <cell r="G234">
            <v>0</v>
          </cell>
          <cell r="H234">
            <v>0</v>
          </cell>
          <cell r="I234">
            <v>4</v>
          </cell>
          <cell r="J234">
            <v>0</v>
          </cell>
          <cell r="K234">
            <v>0</v>
          </cell>
          <cell r="L234">
            <v>0</v>
          </cell>
          <cell r="M234">
            <v>2</v>
          </cell>
          <cell r="N234">
            <v>0</v>
          </cell>
          <cell r="O234">
            <v>3</v>
          </cell>
          <cell r="P234">
            <v>1</v>
          </cell>
          <cell r="U234">
            <v>10</v>
          </cell>
        </row>
        <row r="235">
          <cell r="E235">
            <v>41015290</v>
          </cell>
          <cell r="F235" t="str">
            <v>Xmas Day Tracker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22</v>
          </cell>
          <cell r="L235">
            <v>17</v>
          </cell>
          <cell r="M235">
            <v>26</v>
          </cell>
          <cell r="N235">
            <v>18</v>
          </cell>
          <cell r="O235">
            <v>0</v>
          </cell>
          <cell r="P235">
            <v>2</v>
          </cell>
          <cell r="U235">
            <v>85</v>
          </cell>
        </row>
        <row r="236">
          <cell r="E236">
            <v>41019105</v>
          </cell>
          <cell r="F236" t="str">
            <v>Xmas Day Tracker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U236">
            <v>1</v>
          </cell>
        </row>
        <row r="237">
          <cell r="E237">
            <v>41016500</v>
          </cell>
          <cell r="F237" t="str">
            <v>Xmas Day Tracker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</v>
          </cell>
          <cell r="P237">
            <v>0</v>
          </cell>
          <cell r="U237">
            <v>5</v>
          </cell>
        </row>
        <row r="238">
          <cell r="E238">
            <v>41511340</v>
          </cell>
          <cell r="F238" t="str">
            <v>Xmas Day Tracker</v>
          </cell>
          <cell r="G238">
            <v>0</v>
          </cell>
          <cell r="H238">
            <v>0</v>
          </cell>
          <cell r="I238">
            <v>4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U238">
            <v>4</v>
          </cell>
        </row>
        <row r="239">
          <cell r="E239">
            <v>41519210</v>
          </cell>
          <cell r="F239" t="str">
            <v>Xmas Day Tracker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3</v>
          </cell>
          <cell r="O239">
            <v>8</v>
          </cell>
          <cell r="P239">
            <v>0</v>
          </cell>
          <cell r="U239">
            <v>11</v>
          </cell>
        </row>
        <row r="240">
          <cell r="E240">
            <v>40521545</v>
          </cell>
          <cell r="F240" t="str">
            <v>Xmas Day Tracker</v>
          </cell>
          <cell r="G240">
            <v>0</v>
          </cell>
          <cell r="H240">
            <v>0</v>
          </cell>
          <cell r="I240">
            <v>0</v>
          </cell>
          <cell r="J240">
            <v>2</v>
          </cell>
          <cell r="K240">
            <v>1</v>
          </cell>
          <cell r="L240">
            <v>1</v>
          </cell>
          <cell r="M240">
            <v>0</v>
          </cell>
          <cell r="N240">
            <v>0</v>
          </cell>
          <cell r="O240">
            <v>3</v>
          </cell>
          <cell r="P240">
            <v>0</v>
          </cell>
          <cell r="U240">
            <v>7</v>
          </cell>
        </row>
        <row r="241">
          <cell r="E241">
            <v>41022070</v>
          </cell>
          <cell r="F241" t="str">
            <v>Xmas Day Tracker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10</v>
          </cell>
          <cell r="M241">
            <v>0</v>
          </cell>
          <cell r="N241">
            <v>4</v>
          </cell>
          <cell r="O241">
            <v>0</v>
          </cell>
          <cell r="P241">
            <v>0</v>
          </cell>
          <cell r="U241">
            <v>14</v>
          </cell>
        </row>
        <row r="242">
          <cell r="E242">
            <v>41514785</v>
          </cell>
          <cell r="F242" t="str">
            <v>Xmas Day Tracker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U242">
            <v>0</v>
          </cell>
        </row>
        <row r="243">
          <cell r="E243">
            <v>41010790</v>
          </cell>
          <cell r="F243" t="str">
            <v>Xmas Day Tracker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</v>
          </cell>
          <cell r="P243">
            <v>9</v>
          </cell>
          <cell r="U243">
            <v>18</v>
          </cell>
        </row>
        <row r="244">
          <cell r="E244">
            <v>41011000</v>
          </cell>
          <cell r="F244" t="str">
            <v>Xmas Day Tracker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8</v>
          </cell>
          <cell r="M244">
            <v>3</v>
          </cell>
          <cell r="N244">
            <v>6</v>
          </cell>
          <cell r="O244">
            <v>11</v>
          </cell>
          <cell r="P244">
            <v>0</v>
          </cell>
          <cell r="U244">
            <v>28</v>
          </cell>
        </row>
        <row r="245">
          <cell r="E245">
            <v>41011005</v>
          </cell>
          <cell r="F245" t="str">
            <v>Xmas Day Tracker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U245">
            <v>1</v>
          </cell>
        </row>
        <row r="246">
          <cell r="E246">
            <v>41011025</v>
          </cell>
          <cell r="F246" t="str">
            <v>Xmas Day Tracker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3</v>
          </cell>
          <cell r="P246">
            <v>0</v>
          </cell>
          <cell r="U246">
            <v>3</v>
          </cell>
        </row>
        <row r="247">
          <cell r="E247">
            <v>41012190</v>
          </cell>
          <cell r="F247" t="str">
            <v>Xmas Day Tracker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U247">
            <v>0</v>
          </cell>
        </row>
        <row r="248">
          <cell r="E248">
            <v>41012715</v>
          </cell>
          <cell r="F248" t="str">
            <v>Xmas Day Tracker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</v>
          </cell>
          <cell r="M248">
            <v>9</v>
          </cell>
          <cell r="N248">
            <v>4</v>
          </cell>
          <cell r="O248">
            <v>11</v>
          </cell>
          <cell r="P248">
            <v>0</v>
          </cell>
          <cell r="U248">
            <v>25</v>
          </cell>
        </row>
        <row r="249">
          <cell r="E249">
            <v>41012730</v>
          </cell>
          <cell r="F249" t="str">
            <v>Xmas Day Tracker</v>
          </cell>
          <cell r="G249">
            <v>0</v>
          </cell>
          <cell r="H249">
            <v>0</v>
          </cell>
          <cell r="I249">
            <v>2</v>
          </cell>
          <cell r="J249">
            <v>0</v>
          </cell>
          <cell r="K249">
            <v>1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1</v>
          </cell>
          <cell r="U249">
            <v>6</v>
          </cell>
        </row>
        <row r="250">
          <cell r="E250">
            <v>41013220</v>
          </cell>
          <cell r="F250" t="str">
            <v>Xmas Day Tracker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U250">
            <v>0</v>
          </cell>
        </row>
        <row r="251">
          <cell r="E251">
            <v>41013675</v>
          </cell>
          <cell r="F251" t="str">
            <v>Xmas Day Tracker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3</v>
          </cell>
          <cell r="L251">
            <v>0</v>
          </cell>
          <cell r="M251">
            <v>5</v>
          </cell>
          <cell r="N251">
            <v>0</v>
          </cell>
          <cell r="O251">
            <v>7</v>
          </cell>
          <cell r="P251">
            <v>0</v>
          </cell>
          <cell r="U251">
            <v>15</v>
          </cell>
        </row>
        <row r="252">
          <cell r="E252">
            <v>41513915</v>
          </cell>
          <cell r="F252" t="str">
            <v>Xmas Day Tracker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U252">
            <v>0</v>
          </cell>
        </row>
        <row r="253">
          <cell r="E253">
            <v>41014150</v>
          </cell>
          <cell r="F253" t="str">
            <v>Xmas Day Tracker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U253">
            <v>0</v>
          </cell>
        </row>
        <row r="254">
          <cell r="E254">
            <v>41514320</v>
          </cell>
          <cell r="F254" t="str">
            <v>Xmas Day Tracker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U254">
            <v>0</v>
          </cell>
        </row>
        <row r="255">
          <cell r="E255">
            <v>41017060</v>
          </cell>
          <cell r="F255" t="str">
            <v>Xmas Day Tracker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</v>
          </cell>
          <cell r="M255">
            <v>2</v>
          </cell>
          <cell r="N255">
            <v>2</v>
          </cell>
          <cell r="O255">
            <v>4</v>
          </cell>
          <cell r="P255">
            <v>0</v>
          </cell>
          <cell r="U255">
            <v>12</v>
          </cell>
        </row>
        <row r="256">
          <cell r="E256">
            <v>41017720</v>
          </cell>
          <cell r="F256" t="str">
            <v>Xmas Day Tracker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</v>
          </cell>
          <cell r="L256">
            <v>0</v>
          </cell>
          <cell r="M256">
            <v>2</v>
          </cell>
          <cell r="N256">
            <v>2</v>
          </cell>
          <cell r="O256">
            <v>1</v>
          </cell>
          <cell r="P256">
            <v>2</v>
          </cell>
          <cell r="U256">
            <v>8</v>
          </cell>
        </row>
        <row r="257">
          <cell r="E257">
            <v>41511320</v>
          </cell>
          <cell r="F257" t="str">
            <v>Xmas Day Tracker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</v>
          </cell>
          <cell r="U257">
            <v>1</v>
          </cell>
        </row>
        <row r="258">
          <cell r="E258">
            <v>41011360</v>
          </cell>
          <cell r="F258" t="str">
            <v>Xmas Day Tracker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U258">
            <v>2</v>
          </cell>
        </row>
        <row r="259">
          <cell r="E259">
            <v>41511475</v>
          </cell>
          <cell r="F259" t="str">
            <v>Xmas Day Tracker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2</v>
          </cell>
          <cell r="P259">
            <v>0</v>
          </cell>
          <cell r="U259">
            <v>2</v>
          </cell>
        </row>
        <row r="260">
          <cell r="E260">
            <v>41019655</v>
          </cell>
          <cell r="F260" t="str">
            <v>Xmas Day Tracker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N260">
            <v>1</v>
          </cell>
          <cell r="O260">
            <v>1</v>
          </cell>
          <cell r="P260">
            <v>1</v>
          </cell>
          <cell r="U260">
            <v>4</v>
          </cell>
        </row>
        <row r="261">
          <cell r="E261">
            <v>41013345</v>
          </cell>
          <cell r="F261" t="str">
            <v>Xmas Day Tracker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5</v>
          </cell>
          <cell r="N261">
            <v>3</v>
          </cell>
          <cell r="O261">
            <v>0</v>
          </cell>
          <cell r="P261">
            <v>0</v>
          </cell>
          <cell r="U261">
            <v>8</v>
          </cell>
        </row>
        <row r="262">
          <cell r="E262">
            <v>41511070</v>
          </cell>
          <cell r="F262" t="str">
            <v>Xmas Day Tracker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U262">
            <v>0</v>
          </cell>
        </row>
        <row r="263">
          <cell r="E263">
            <v>41014375</v>
          </cell>
          <cell r="F263" t="str">
            <v>Xmas Day Tracker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</v>
          </cell>
          <cell r="P263">
            <v>0</v>
          </cell>
          <cell r="U263">
            <v>1</v>
          </cell>
        </row>
        <row r="264">
          <cell r="E264">
            <v>41515405</v>
          </cell>
          <cell r="F264" t="str">
            <v>Xmas Day Tracker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</v>
          </cell>
          <cell r="U264">
            <v>1</v>
          </cell>
        </row>
        <row r="265">
          <cell r="E265">
            <v>41015320</v>
          </cell>
          <cell r="F265" t="str">
            <v>Xmas Day Tracker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2</v>
          </cell>
          <cell r="O265">
            <v>2</v>
          </cell>
          <cell r="P265">
            <v>3</v>
          </cell>
          <cell r="U265">
            <v>7</v>
          </cell>
        </row>
        <row r="266">
          <cell r="E266">
            <v>41016000</v>
          </cell>
          <cell r="F266" t="str">
            <v>Xmas Day Tracker</v>
          </cell>
          <cell r="G266">
            <v>0</v>
          </cell>
          <cell r="H266">
            <v>0</v>
          </cell>
          <cell r="I266">
            <v>0</v>
          </cell>
          <cell r="J266">
            <v>1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</v>
          </cell>
          <cell r="P266">
            <v>5</v>
          </cell>
          <cell r="U266">
            <v>8</v>
          </cell>
        </row>
        <row r="267">
          <cell r="E267">
            <v>41016375</v>
          </cell>
          <cell r="F267" t="str">
            <v>Xmas Day Tracker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</v>
          </cell>
          <cell r="U267">
            <v>5</v>
          </cell>
        </row>
        <row r="268">
          <cell r="E268">
            <v>41016435</v>
          </cell>
          <cell r="F268" t="str">
            <v>Xmas Day Tracker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5</v>
          </cell>
          <cell r="L268">
            <v>0</v>
          </cell>
          <cell r="M268">
            <v>34</v>
          </cell>
          <cell r="N268">
            <v>18</v>
          </cell>
          <cell r="O268">
            <v>9</v>
          </cell>
          <cell r="P268">
            <v>41</v>
          </cell>
          <cell r="U268">
            <v>107</v>
          </cell>
        </row>
        <row r="269">
          <cell r="E269">
            <v>41017250</v>
          </cell>
          <cell r="F269" t="str">
            <v>Xmas Day Tracker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</v>
          </cell>
          <cell r="P269">
            <v>0</v>
          </cell>
          <cell r="U269">
            <v>1</v>
          </cell>
        </row>
        <row r="270">
          <cell r="E270">
            <v>41511070</v>
          </cell>
          <cell r="F270" t="str">
            <v>Xmas Day Tracker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U270">
            <v>0</v>
          </cell>
        </row>
        <row r="271">
          <cell r="E271">
            <v>41010445</v>
          </cell>
          <cell r="F271" t="str">
            <v>Xmas Day Tracker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4</v>
          </cell>
          <cell r="P271">
            <v>5</v>
          </cell>
          <cell r="U271">
            <v>10</v>
          </cell>
        </row>
        <row r="272">
          <cell r="E272">
            <v>41010955</v>
          </cell>
          <cell r="F272" t="str">
            <v>Xmas Day Tracker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7</v>
          </cell>
          <cell r="O272">
            <v>15</v>
          </cell>
          <cell r="P272">
            <v>0</v>
          </cell>
          <cell r="U272">
            <v>23</v>
          </cell>
        </row>
        <row r="273">
          <cell r="E273">
            <v>41012475</v>
          </cell>
          <cell r="F273" t="str">
            <v>Xmas Day Tracker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</v>
          </cell>
          <cell r="L273">
            <v>2</v>
          </cell>
          <cell r="M273">
            <v>16</v>
          </cell>
          <cell r="N273">
            <v>3</v>
          </cell>
          <cell r="O273">
            <v>0</v>
          </cell>
          <cell r="P273">
            <v>0</v>
          </cell>
          <cell r="U273">
            <v>24</v>
          </cell>
        </row>
        <row r="274">
          <cell r="E274">
            <v>41512280</v>
          </cell>
          <cell r="F274" t="str">
            <v>Xmas Day Tracker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</v>
          </cell>
          <cell r="O274">
            <v>0</v>
          </cell>
          <cell r="P274">
            <v>24</v>
          </cell>
          <cell r="U274">
            <v>25</v>
          </cell>
        </row>
        <row r="275">
          <cell r="E275">
            <v>41512455</v>
          </cell>
          <cell r="F275" t="str">
            <v>Xmas Day Tracker</v>
          </cell>
          <cell r="G275">
            <v>0</v>
          </cell>
          <cell r="H275">
            <v>0</v>
          </cell>
          <cell r="I275">
            <v>2</v>
          </cell>
          <cell r="J275">
            <v>0</v>
          </cell>
          <cell r="K275">
            <v>0</v>
          </cell>
          <cell r="L275">
            <v>0</v>
          </cell>
          <cell r="M275">
            <v>2</v>
          </cell>
          <cell r="N275">
            <v>5</v>
          </cell>
          <cell r="O275">
            <v>4</v>
          </cell>
          <cell r="P275">
            <v>0</v>
          </cell>
          <cell r="U275">
            <v>13</v>
          </cell>
        </row>
        <row r="276">
          <cell r="E276">
            <v>41022450</v>
          </cell>
          <cell r="F276" t="str">
            <v>Xmas Day Tracker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</v>
          </cell>
          <cell r="L276">
            <v>1</v>
          </cell>
          <cell r="M276">
            <v>1</v>
          </cell>
          <cell r="N276">
            <v>1</v>
          </cell>
          <cell r="O276">
            <v>14</v>
          </cell>
          <cell r="P276">
            <v>1</v>
          </cell>
          <cell r="U276">
            <v>19</v>
          </cell>
        </row>
        <row r="277">
          <cell r="E277">
            <v>41515065</v>
          </cell>
          <cell r="F277" t="str">
            <v>Xmas Day Tracker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U277">
            <v>0</v>
          </cell>
        </row>
        <row r="278">
          <cell r="E278">
            <v>41515155</v>
          </cell>
          <cell r="F278" t="str">
            <v>Xmas Day Tracker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</v>
          </cell>
          <cell r="L278">
            <v>12</v>
          </cell>
          <cell r="M278">
            <v>9</v>
          </cell>
          <cell r="N278">
            <v>43</v>
          </cell>
          <cell r="O278">
            <v>16</v>
          </cell>
          <cell r="P278">
            <v>3</v>
          </cell>
          <cell r="U278">
            <v>84</v>
          </cell>
        </row>
        <row r="279">
          <cell r="E279">
            <v>41515620</v>
          </cell>
          <cell r="F279" t="str">
            <v>Xmas Day Tracker</v>
          </cell>
          <cell r="G279">
            <v>0</v>
          </cell>
          <cell r="H279">
            <v>0</v>
          </cell>
          <cell r="I279">
            <v>3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10</v>
          </cell>
          <cell r="O279">
            <v>0</v>
          </cell>
          <cell r="P279">
            <v>6</v>
          </cell>
          <cell r="U279">
            <v>19</v>
          </cell>
        </row>
        <row r="280">
          <cell r="E280">
            <v>41516850</v>
          </cell>
          <cell r="F280" t="str">
            <v>Xmas Day Tracker</v>
          </cell>
          <cell r="G280">
            <v>0</v>
          </cell>
          <cell r="H280">
            <v>0</v>
          </cell>
          <cell r="I280">
            <v>14</v>
          </cell>
          <cell r="J280">
            <v>11</v>
          </cell>
          <cell r="K280">
            <v>0</v>
          </cell>
          <cell r="L280">
            <v>1</v>
          </cell>
          <cell r="M280">
            <v>6</v>
          </cell>
          <cell r="N280">
            <v>2</v>
          </cell>
          <cell r="O280">
            <v>5</v>
          </cell>
          <cell r="P280">
            <v>2</v>
          </cell>
          <cell r="U280">
            <v>41</v>
          </cell>
        </row>
        <row r="281">
          <cell r="E281">
            <v>41016920</v>
          </cell>
          <cell r="F281" t="str">
            <v>Xmas Day Tracker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</v>
          </cell>
          <cell r="U281">
            <v>1</v>
          </cell>
        </row>
        <row r="282">
          <cell r="E282">
            <v>41017440</v>
          </cell>
          <cell r="F282" t="str">
            <v>Xmas Day Tracker</v>
          </cell>
          <cell r="G282">
            <v>0</v>
          </cell>
          <cell r="H282">
            <v>4</v>
          </cell>
          <cell r="I282">
            <v>3</v>
          </cell>
          <cell r="J282">
            <v>3</v>
          </cell>
          <cell r="K282">
            <v>0</v>
          </cell>
          <cell r="L282">
            <v>13</v>
          </cell>
          <cell r="M282">
            <v>7</v>
          </cell>
          <cell r="N282">
            <v>1</v>
          </cell>
          <cell r="O282">
            <v>3</v>
          </cell>
          <cell r="P282">
            <v>0</v>
          </cell>
          <cell r="U282">
            <v>34</v>
          </cell>
        </row>
        <row r="283">
          <cell r="E283">
            <v>41017780</v>
          </cell>
          <cell r="F283" t="str">
            <v>Xmas Day Tracker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U283">
            <v>3</v>
          </cell>
        </row>
        <row r="284">
          <cell r="E284">
            <v>41518225</v>
          </cell>
          <cell r="F284" t="str">
            <v>Xmas Day Tracker</v>
          </cell>
          <cell r="G284">
            <v>0</v>
          </cell>
          <cell r="H284">
            <v>0</v>
          </cell>
          <cell r="I284">
            <v>0</v>
          </cell>
          <cell r="J284">
            <v>7</v>
          </cell>
          <cell r="K284">
            <v>0</v>
          </cell>
          <cell r="L284">
            <v>0</v>
          </cell>
          <cell r="M284">
            <v>6</v>
          </cell>
          <cell r="N284">
            <v>0</v>
          </cell>
          <cell r="O284">
            <v>4</v>
          </cell>
          <cell r="P284">
            <v>0</v>
          </cell>
          <cell r="U284">
            <v>17</v>
          </cell>
        </row>
        <row r="285">
          <cell r="E285">
            <v>41518540</v>
          </cell>
          <cell r="F285" t="str">
            <v>Xmas Day Tracker</v>
          </cell>
          <cell r="G285">
            <v>0</v>
          </cell>
          <cell r="H285">
            <v>0</v>
          </cell>
          <cell r="I285">
            <v>2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3</v>
          </cell>
          <cell r="P285">
            <v>2</v>
          </cell>
          <cell r="U285">
            <v>8</v>
          </cell>
        </row>
        <row r="286">
          <cell r="E286">
            <v>41515620</v>
          </cell>
          <cell r="F286" t="str">
            <v>Xmas Day Tracker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U286">
            <v>0</v>
          </cell>
        </row>
        <row r="287">
          <cell r="E287">
            <v>41516850</v>
          </cell>
          <cell r="F287" t="str">
            <v>Xmas Day Tracker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U287">
            <v>0</v>
          </cell>
        </row>
        <row r="288">
          <cell r="E288">
            <v>41518540</v>
          </cell>
          <cell r="F288" t="str">
            <v>Xmas Day Tracker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U288">
            <v>0</v>
          </cell>
        </row>
        <row r="289">
          <cell r="E289">
            <v>41510610</v>
          </cell>
          <cell r="F289" t="str">
            <v>Xmas Day Tracker</v>
          </cell>
          <cell r="G289">
            <v>0</v>
          </cell>
          <cell r="H289">
            <v>0</v>
          </cell>
          <cell r="I289">
            <v>1</v>
          </cell>
          <cell r="J289">
            <v>0</v>
          </cell>
          <cell r="K289">
            <v>0</v>
          </cell>
          <cell r="L289">
            <v>10</v>
          </cell>
          <cell r="M289">
            <v>0</v>
          </cell>
          <cell r="N289">
            <v>0</v>
          </cell>
          <cell r="O289">
            <v>0</v>
          </cell>
          <cell r="P289">
            <v>7</v>
          </cell>
          <cell r="U289">
            <v>18</v>
          </cell>
        </row>
        <row r="290">
          <cell r="E290">
            <v>41519135</v>
          </cell>
          <cell r="F290" t="str">
            <v>Xmas Day Tracker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U290">
            <v>1</v>
          </cell>
        </row>
        <row r="291">
          <cell r="E291">
            <v>41513045</v>
          </cell>
          <cell r="F291" t="str">
            <v>Xmas Day Tracker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2</v>
          </cell>
          <cell r="M291">
            <v>0</v>
          </cell>
          <cell r="N291">
            <v>9</v>
          </cell>
          <cell r="O291">
            <v>0</v>
          </cell>
          <cell r="P291">
            <v>20</v>
          </cell>
          <cell r="U291">
            <v>31</v>
          </cell>
        </row>
        <row r="292">
          <cell r="E292">
            <v>41011375</v>
          </cell>
          <cell r="F292" t="str">
            <v>Xmas Day Tracker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U292">
            <v>0</v>
          </cell>
        </row>
        <row r="293">
          <cell r="E293">
            <v>41012305</v>
          </cell>
          <cell r="F293" t="str">
            <v>Xmas Day Tracker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</v>
          </cell>
          <cell r="O293">
            <v>1</v>
          </cell>
          <cell r="P293">
            <v>0</v>
          </cell>
          <cell r="U293">
            <v>2</v>
          </cell>
        </row>
        <row r="294">
          <cell r="E294">
            <v>41513970</v>
          </cell>
          <cell r="F294" t="str">
            <v>Xmas Day Tracker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U294">
            <v>0</v>
          </cell>
        </row>
        <row r="295">
          <cell r="E295">
            <v>41514455</v>
          </cell>
          <cell r="F295" t="str">
            <v>Xmas Day Tracker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U295">
            <v>0</v>
          </cell>
        </row>
        <row r="296">
          <cell r="E296">
            <v>41014520</v>
          </cell>
          <cell r="F296" t="str">
            <v>Xmas Day Tracker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35</v>
          </cell>
          <cell r="U296">
            <v>35</v>
          </cell>
        </row>
        <row r="297">
          <cell r="E297">
            <v>41514720</v>
          </cell>
          <cell r="F297" t="str">
            <v>Xmas Day Tracker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U297">
            <v>0</v>
          </cell>
        </row>
        <row r="298">
          <cell r="E298">
            <v>41015035</v>
          </cell>
          <cell r="F298" t="str">
            <v>Xmas Day Tracker</v>
          </cell>
          <cell r="G298">
            <v>0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U298">
            <v>1</v>
          </cell>
        </row>
        <row r="299">
          <cell r="E299">
            <v>41515115</v>
          </cell>
          <cell r="F299" t="str">
            <v>Xmas Day Tracker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2</v>
          </cell>
          <cell r="O299">
            <v>0</v>
          </cell>
          <cell r="P299">
            <v>0</v>
          </cell>
          <cell r="U299">
            <v>2</v>
          </cell>
        </row>
        <row r="300">
          <cell r="E300">
            <v>41018295</v>
          </cell>
          <cell r="F300" t="str">
            <v>Xmas Day Tracker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2</v>
          </cell>
          <cell r="L300">
            <v>0</v>
          </cell>
          <cell r="M300">
            <v>0</v>
          </cell>
          <cell r="N300">
            <v>0</v>
          </cell>
          <cell r="O300">
            <v>5</v>
          </cell>
          <cell r="P300">
            <v>0</v>
          </cell>
          <cell r="U300">
            <v>7</v>
          </cell>
        </row>
        <row r="301">
          <cell r="E301">
            <v>41510825</v>
          </cell>
          <cell r="F301" t="str">
            <v>Xmas Day Tracker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1</v>
          </cell>
          <cell r="N301">
            <v>0</v>
          </cell>
          <cell r="O301">
            <v>0</v>
          </cell>
          <cell r="P301">
            <v>1</v>
          </cell>
          <cell r="U301">
            <v>2</v>
          </cell>
        </row>
        <row r="302">
          <cell r="E302">
            <v>41019215</v>
          </cell>
          <cell r="F302" t="str">
            <v>Xmas Day Tracker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1</v>
          </cell>
          <cell r="N302">
            <v>0</v>
          </cell>
          <cell r="O302">
            <v>0</v>
          </cell>
          <cell r="P302">
            <v>0</v>
          </cell>
          <cell r="U302">
            <v>1</v>
          </cell>
        </row>
        <row r="303">
          <cell r="E303">
            <v>41512865</v>
          </cell>
          <cell r="F303" t="str">
            <v>Xmas Day Tracker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U303">
            <v>0</v>
          </cell>
        </row>
        <row r="304">
          <cell r="E304">
            <v>41013705</v>
          </cell>
          <cell r="F304" t="str">
            <v>Xmas Day Tracker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</v>
          </cell>
          <cell r="L304">
            <v>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U304">
            <v>2</v>
          </cell>
        </row>
        <row r="305">
          <cell r="E305">
            <v>41013940</v>
          </cell>
          <cell r="F305" t="str">
            <v>Xmas Day Tracker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2</v>
          </cell>
          <cell r="P305">
            <v>0</v>
          </cell>
          <cell r="U305">
            <v>2</v>
          </cell>
        </row>
        <row r="306">
          <cell r="E306">
            <v>41514430</v>
          </cell>
          <cell r="F306" t="str">
            <v>Xmas Day Tracker</v>
          </cell>
          <cell r="G306">
            <v>0</v>
          </cell>
          <cell r="H306">
            <v>0</v>
          </cell>
          <cell r="I306">
            <v>0</v>
          </cell>
          <cell r="J306">
            <v>4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U306">
            <v>4</v>
          </cell>
        </row>
        <row r="307">
          <cell r="E307">
            <v>41515145</v>
          </cell>
          <cell r="F307" t="str">
            <v>Xmas Day Tracker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U307">
            <v>0</v>
          </cell>
        </row>
        <row r="308">
          <cell r="E308">
            <v>41015310</v>
          </cell>
          <cell r="F308" t="str">
            <v>Xmas Day Tracker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3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U308">
            <v>4</v>
          </cell>
        </row>
        <row r="309">
          <cell r="E309">
            <v>41515670</v>
          </cell>
          <cell r="F309" t="str">
            <v>Xmas Day Tracker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26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U309">
            <v>26</v>
          </cell>
        </row>
        <row r="310">
          <cell r="E310">
            <v>41515985</v>
          </cell>
          <cell r="F310" t="str">
            <v>Xmas Day Tracker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U310">
            <v>1</v>
          </cell>
        </row>
        <row r="311">
          <cell r="E311">
            <v>41517140</v>
          </cell>
          <cell r="F311" t="str">
            <v>Xmas Day Tracker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U311">
            <v>0</v>
          </cell>
        </row>
        <row r="312">
          <cell r="E312">
            <v>41017260</v>
          </cell>
          <cell r="F312" t="str">
            <v>Xmas Day Tracker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12</v>
          </cell>
          <cell r="O312">
            <v>1</v>
          </cell>
          <cell r="P312">
            <v>0</v>
          </cell>
          <cell r="U312">
            <v>13</v>
          </cell>
        </row>
        <row r="313">
          <cell r="E313">
            <v>41017450</v>
          </cell>
          <cell r="F313" t="str">
            <v>Xmas Day Tracker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U313">
            <v>0</v>
          </cell>
        </row>
        <row r="314">
          <cell r="E314">
            <v>41010490</v>
          </cell>
          <cell r="F314" t="str">
            <v>Xmas Day Tracker</v>
          </cell>
          <cell r="G314">
            <v>0</v>
          </cell>
          <cell r="H314">
            <v>0</v>
          </cell>
          <cell r="I314">
            <v>9</v>
          </cell>
          <cell r="J314">
            <v>0</v>
          </cell>
          <cell r="K314">
            <v>1</v>
          </cell>
          <cell r="L314">
            <v>2</v>
          </cell>
          <cell r="M314">
            <v>2</v>
          </cell>
          <cell r="N314">
            <v>7</v>
          </cell>
          <cell r="O314">
            <v>8</v>
          </cell>
          <cell r="P314">
            <v>0</v>
          </cell>
          <cell r="U314">
            <v>29</v>
          </cell>
        </row>
        <row r="315">
          <cell r="E315">
            <v>41010750</v>
          </cell>
          <cell r="F315" t="str">
            <v>Xmas Day Tracker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1</v>
          </cell>
          <cell r="M315">
            <v>7</v>
          </cell>
          <cell r="N315">
            <v>10</v>
          </cell>
          <cell r="O315">
            <v>0</v>
          </cell>
          <cell r="P315">
            <v>0</v>
          </cell>
          <cell r="U315">
            <v>18</v>
          </cell>
        </row>
        <row r="316">
          <cell r="E316">
            <v>41011355</v>
          </cell>
          <cell r="F316" t="str">
            <v>Xmas Day Tracker</v>
          </cell>
          <cell r="G316">
            <v>0</v>
          </cell>
          <cell r="H316">
            <v>0</v>
          </cell>
          <cell r="I316">
            <v>0</v>
          </cell>
          <cell r="J316">
            <v>1</v>
          </cell>
          <cell r="K316">
            <v>0</v>
          </cell>
          <cell r="L316">
            <v>2</v>
          </cell>
          <cell r="M316">
            <v>1</v>
          </cell>
          <cell r="N316">
            <v>2</v>
          </cell>
          <cell r="O316">
            <v>2</v>
          </cell>
          <cell r="P316">
            <v>0</v>
          </cell>
          <cell r="U316">
            <v>8</v>
          </cell>
        </row>
        <row r="317">
          <cell r="E317">
            <v>41511555</v>
          </cell>
          <cell r="F317" t="str">
            <v>Xmas Day Tracker</v>
          </cell>
          <cell r="G317">
            <v>0</v>
          </cell>
          <cell r="H317">
            <v>0</v>
          </cell>
          <cell r="I317">
            <v>0</v>
          </cell>
          <cell r="J317">
            <v>19</v>
          </cell>
          <cell r="K317">
            <v>0</v>
          </cell>
          <cell r="L317">
            <v>1</v>
          </cell>
          <cell r="M317">
            <v>0</v>
          </cell>
          <cell r="N317">
            <v>4</v>
          </cell>
          <cell r="O317">
            <v>9</v>
          </cell>
          <cell r="P317">
            <v>5</v>
          </cell>
          <cell r="U317">
            <v>38</v>
          </cell>
        </row>
        <row r="318">
          <cell r="E318">
            <v>41011895</v>
          </cell>
          <cell r="F318" t="str">
            <v>Xmas Day Tracker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</v>
          </cell>
          <cell r="O318">
            <v>2</v>
          </cell>
          <cell r="P318">
            <v>1</v>
          </cell>
          <cell r="U318">
            <v>6</v>
          </cell>
        </row>
        <row r="319">
          <cell r="E319">
            <v>41012185</v>
          </cell>
          <cell r="F319" t="str">
            <v>Xmas Day Tracker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7</v>
          </cell>
          <cell r="M319">
            <v>1</v>
          </cell>
          <cell r="N319">
            <v>5</v>
          </cell>
          <cell r="O319">
            <v>7</v>
          </cell>
          <cell r="P319">
            <v>0</v>
          </cell>
          <cell r="U319">
            <v>20</v>
          </cell>
        </row>
        <row r="320">
          <cell r="E320">
            <v>41013450</v>
          </cell>
          <cell r="F320" t="str">
            <v>Xmas Day Tracker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U320">
            <v>0</v>
          </cell>
        </row>
        <row r="321">
          <cell r="E321">
            <v>41014165</v>
          </cell>
          <cell r="F321" t="str">
            <v>Xmas Day Tracker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U321">
            <v>0</v>
          </cell>
        </row>
        <row r="322">
          <cell r="E322">
            <v>41015295</v>
          </cell>
          <cell r="F322" t="str">
            <v>Xmas Day Tracker</v>
          </cell>
          <cell r="G322">
            <v>0</v>
          </cell>
          <cell r="H322">
            <v>0</v>
          </cell>
          <cell r="I322">
            <v>0</v>
          </cell>
          <cell r="J322">
            <v>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U322">
            <v>1</v>
          </cell>
        </row>
        <row r="323">
          <cell r="E323">
            <v>41019140</v>
          </cell>
          <cell r="F323" t="str">
            <v>Xmas Day Tracker</v>
          </cell>
          <cell r="G323">
            <v>0</v>
          </cell>
          <cell r="H323">
            <v>1</v>
          </cell>
          <cell r="I323">
            <v>0</v>
          </cell>
          <cell r="J323">
            <v>7</v>
          </cell>
          <cell r="K323">
            <v>10</v>
          </cell>
          <cell r="L323">
            <v>11</v>
          </cell>
          <cell r="M323">
            <v>39</v>
          </cell>
          <cell r="N323">
            <v>16</v>
          </cell>
          <cell r="O323">
            <v>10</v>
          </cell>
          <cell r="P323">
            <v>0</v>
          </cell>
          <cell r="U323">
            <v>94</v>
          </cell>
        </row>
        <row r="324">
          <cell r="E324">
            <v>41016460</v>
          </cell>
          <cell r="F324" t="str">
            <v>Xmas Day Tracker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U324">
            <v>0</v>
          </cell>
        </row>
        <row r="325">
          <cell r="E325">
            <v>41017065</v>
          </cell>
          <cell r="F325" t="str">
            <v>Xmas Day Tracker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  <cell r="U325">
            <v>2</v>
          </cell>
        </row>
        <row r="326">
          <cell r="E326">
            <v>41518475</v>
          </cell>
          <cell r="F326" t="str">
            <v>Xmas Day Tracker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4</v>
          </cell>
          <cell r="N326">
            <v>0</v>
          </cell>
          <cell r="O326">
            <v>3</v>
          </cell>
          <cell r="P326">
            <v>0</v>
          </cell>
          <cell r="U326">
            <v>7</v>
          </cell>
        </row>
        <row r="327">
          <cell r="E327">
            <v>41518475</v>
          </cell>
          <cell r="F327" t="str">
            <v>Xmas Day Tracker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U327">
            <v>0</v>
          </cell>
        </row>
        <row r="328">
          <cell r="E328">
            <v>41511620</v>
          </cell>
          <cell r="F328" t="str">
            <v>Xmas Day Tracker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U328">
            <v>0</v>
          </cell>
        </row>
        <row r="329">
          <cell r="E329">
            <v>41012645</v>
          </cell>
          <cell r="F329" t="str">
            <v>Xmas Day Tracker</v>
          </cell>
          <cell r="G329">
            <v>0</v>
          </cell>
          <cell r="H329">
            <v>0</v>
          </cell>
          <cell r="I329">
            <v>0</v>
          </cell>
          <cell r="J329">
            <v>1</v>
          </cell>
          <cell r="K329">
            <v>0</v>
          </cell>
          <cell r="L329">
            <v>0</v>
          </cell>
          <cell r="M329">
            <v>0</v>
          </cell>
          <cell r="N329">
            <v>4</v>
          </cell>
          <cell r="O329">
            <v>12</v>
          </cell>
          <cell r="P329">
            <v>11</v>
          </cell>
          <cell r="U329">
            <v>28</v>
          </cell>
        </row>
        <row r="330">
          <cell r="E330">
            <v>41513840</v>
          </cell>
          <cell r="F330" t="str">
            <v>Xmas Day Tracker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5</v>
          </cell>
          <cell r="N330">
            <v>0</v>
          </cell>
          <cell r="O330">
            <v>8</v>
          </cell>
          <cell r="P330">
            <v>0</v>
          </cell>
          <cell r="U330">
            <v>13</v>
          </cell>
        </row>
        <row r="331">
          <cell r="E331">
            <v>41013960</v>
          </cell>
          <cell r="F331" t="str">
            <v>Xmas Day Tracker</v>
          </cell>
          <cell r="G331">
            <v>0</v>
          </cell>
          <cell r="H331">
            <v>0</v>
          </cell>
          <cell r="I331">
            <v>6</v>
          </cell>
          <cell r="J331">
            <v>4</v>
          </cell>
          <cell r="K331">
            <v>0</v>
          </cell>
          <cell r="L331">
            <v>0</v>
          </cell>
          <cell r="M331">
            <v>4</v>
          </cell>
          <cell r="N331">
            <v>2</v>
          </cell>
          <cell r="O331">
            <v>3</v>
          </cell>
          <cell r="P331">
            <v>0</v>
          </cell>
          <cell r="U331">
            <v>19</v>
          </cell>
        </row>
        <row r="332">
          <cell r="E332">
            <v>41014440</v>
          </cell>
          <cell r="F332" t="str">
            <v>Xmas Day Tracker</v>
          </cell>
          <cell r="G332">
            <v>0</v>
          </cell>
          <cell r="H332">
            <v>0</v>
          </cell>
          <cell r="I332">
            <v>0</v>
          </cell>
          <cell r="J332">
            <v>10</v>
          </cell>
          <cell r="K332">
            <v>11</v>
          </cell>
          <cell r="L332">
            <v>3</v>
          </cell>
          <cell r="M332">
            <v>5</v>
          </cell>
          <cell r="N332">
            <v>5</v>
          </cell>
          <cell r="O332">
            <v>6</v>
          </cell>
          <cell r="P332">
            <v>7</v>
          </cell>
          <cell r="U332">
            <v>47</v>
          </cell>
        </row>
        <row r="333">
          <cell r="E333">
            <v>41016090</v>
          </cell>
          <cell r="F333" t="str">
            <v>Xmas Day Tracker</v>
          </cell>
          <cell r="G333">
            <v>0</v>
          </cell>
          <cell r="H333">
            <v>0</v>
          </cell>
          <cell r="I333">
            <v>0</v>
          </cell>
          <cell r="J333">
            <v>1</v>
          </cell>
          <cell r="K333">
            <v>1</v>
          </cell>
          <cell r="L333">
            <v>4</v>
          </cell>
          <cell r="M333">
            <v>3</v>
          </cell>
          <cell r="N333">
            <v>5</v>
          </cell>
          <cell r="O333">
            <v>14</v>
          </cell>
          <cell r="P333">
            <v>1</v>
          </cell>
          <cell r="U333">
            <v>29</v>
          </cell>
        </row>
        <row r="334">
          <cell r="E334">
            <v>41016795</v>
          </cell>
          <cell r="F334" t="str">
            <v>Xmas Day Tracker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8</v>
          </cell>
          <cell r="U334">
            <v>8</v>
          </cell>
        </row>
        <row r="335">
          <cell r="E335">
            <v>41517040</v>
          </cell>
          <cell r="F335" t="str">
            <v>Xmas Day Tracker</v>
          </cell>
          <cell r="G335">
            <v>0</v>
          </cell>
          <cell r="H335">
            <v>0</v>
          </cell>
          <cell r="I335">
            <v>0</v>
          </cell>
          <cell r="J335">
            <v>2</v>
          </cell>
          <cell r="K335">
            <v>0</v>
          </cell>
          <cell r="L335">
            <v>4</v>
          </cell>
          <cell r="M335">
            <v>0</v>
          </cell>
          <cell r="N335">
            <v>25</v>
          </cell>
          <cell r="O335">
            <v>10</v>
          </cell>
          <cell r="P335">
            <v>0</v>
          </cell>
          <cell r="U335">
            <v>41</v>
          </cell>
        </row>
        <row r="336">
          <cell r="E336">
            <v>41017465</v>
          </cell>
          <cell r="F336" t="str">
            <v>Xmas Day Tracker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</v>
          </cell>
          <cell r="L336">
            <v>0</v>
          </cell>
          <cell r="M336">
            <v>2</v>
          </cell>
          <cell r="N336">
            <v>0</v>
          </cell>
          <cell r="O336">
            <v>1</v>
          </cell>
          <cell r="P336">
            <v>1</v>
          </cell>
          <cell r="U336">
            <v>5</v>
          </cell>
        </row>
        <row r="337">
          <cell r="E337">
            <v>41018365</v>
          </cell>
          <cell r="F337" t="str">
            <v>Xmas Day Tracker</v>
          </cell>
          <cell r="G337">
            <v>0</v>
          </cell>
          <cell r="H337">
            <v>2</v>
          </cell>
          <cell r="I337">
            <v>2</v>
          </cell>
          <cell r="J337">
            <v>4</v>
          </cell>
          <cell r="K337">
            <v>1</v>
          </cell>
          <cell r="L337">
            <v>1</v>
          </cell>
          <cell r="M337">
            <v>1</v>
          </cell>
          <cell r="N337">
            <v>12</v>
          </cell>
          <cell r="O337">
            <v>0</v>
          </cell>
          <cell r="P337">
            <v>2</v>
          </cell>
          <cell r="U337">
            <v>25</v>
          </cell>
        </row>
        <row r="338">
          <cell r="E338">
            <v>41018440</v>
          </cell>
          <cell r="F338" t="str">
            <v>Xmas Day Tracker</v>
          </cell>
          <cell r="G338">
            <v>0</v>
          </cell>
          <cell r="H338">
            <v>9</v>
          </cell>
          <cell r="I338">
            <v>1</v>
          </cell>
          <cell r="J338">
            <v>2</v>
          </cell>
          <cell r="K338">
            <v>11</v>
          </cell>
          <cell r="L338">
            <v>0</v>
          </cell>
          <cell r="M338">
            <v>5</v>
          </cell>
          <cell r="N338">
            <v>4</v>
          </cell>
          <cell r="O338">
            <v>123</v>
          </cell>
          <cell r="P338">
            <v>5</v>
          </cell>
          <cell r="U338">
            <v>160</v>
          </cell>
        </row>
        <row r="339">
          <cell r="E339">
            <v>41518500</v>
          </cell>
          <cell r="F339" t="str">
            <v>Xmas Day Tracker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U339">
            <v>0</v>
          </cell>
        </row>
        <row r="340">
          <cell r="E340">
            <v>41511620</v>
          </cell>
          <cell r="F340" t="str">
            <v>Xmas Day Tracker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U340">
            <v>0</v>
          </cell>
        </row>
        <row r="341">
          <cell r="E341">
            <v>41511010</v>
          </cell>
          <cell r="F341" t="str">
            <v>Xmas Day Tracker</v>
          </cell>
          <cell r="G341">
            <v>0</v>
          </cell>
          <cell r="H341">
            <v>0</v>
          </cell>
          <cell r="I341">
            <v>0</v>
          </cell>
          <cell r="J341">
            <v>7</v>
          </cell>
          <cell r="K341">
            <v>1</v>
          </cell>
          <cell r="L341">
            <v>0</v>
          </cell>
          <cell r="M341">
            <v>0</v>
          </cell>
          <cell r="N341">
            <v>5</v>
          </cell>
          <cell r="O341">
            <v>10</v>
          </cell>
          <cell r="P341">
            <v>0</v>
          </cell>
          <cell r="U341">
            <v>23</v>
          </cell>
        </row>
        <row r="342">
          <cell r="E342">
            <v>41511190</v>
          </cell>
          <cell r="F342" t="str">
            <v>Xmas Day Tracker</v>
          </cell>
          <cell r="G342">
            <v>0</v>
          </cell>
          <cell r="H342">
            <v>0</v>
          </cell>
          <cell r="I342">
            <v>0</v>
          </cell>
          <cell r="J342">
            <v>16</v>
          </cell>
          <cell r="K342">
            <v>0</v>
          </cell>
          <cell r="L342">
            <v>11</v>
          </cell>
          <cell r="M342">
            <v>6</v>
          </cell>
          <cell r="N342">
            <v>0</v>
          </cell>
          <cell r="O342">
            <v>12</v>
          </cell>
          <cell r="P342">
            <v>0</v>
          </cell>
          <cell r="U342">
            <v>45</v>
          </cell>
        </row>
        <row r="343">
          <cell r="E343">
            <v>41011900</v>
          </cell>
          <cell r="F343" t="str">
            <v>Xmas Day Tracker</v>
          </cell>
          <cell r="G343">
            <v>0</v>
          </cell>
          <cell r="H343">
            <v>0</v>
          </cell>
          <cell r="I343">
            <v>0</v>
          </cell>
          <cell r="J343">
            <v>7</v>
          </cell>
          <cell r="K343">
            <v>4</v>
          </cell>
          <cell r="L343">
            <v>7</v>
          </cell>
          <cell r="M343">
            <v>0</v>
          </cell>
          <cell r="N343">
            <v>13</v>
          </cell>
          <cell r="O343">
            <v>3</v>
          </cell>
          <cell r="P343">
            <v>2</v>
          </cell>
          <cell r="U343">
            <v>36</v>
          </cell>
        </row>
        <row r="344">
          <cell r="E344">
            <v>41011310</v>
          </cell>
          <cell r="F344" t="str">
            <v>Xmas Day Tracker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3</v>
          </cell>
          <cell r="P344">
            <v>1</v>
          </cell>
          <cell r="U344">
            <v>4</v>
          </cell>
        </row>
        <row r="345">
          <cell r="E345">
            <v>41012400</v>
          </cell>
          <cell r="F345" t="str">
            <v>Xmas Day Tracker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2</v>
          </cell>
          <cell r="O345">
            <v>1</v>
          </cell>
          <cell r="P345">
            <v>3</v>
          </cell>
          <cell r="U345">
            <v>6</v>
          </cell>
        </row>
        <row r="346">
          <cell r="E346">
            <v>41012830</v>
          </cell>
          <cell r="F346" t="str">
            <v>Xmas Day Tracker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2</v>
          </cell>
          <cell r="M346">
            <v>1</v>
          </cell>
          <cell r="N346">
            <v>0</v>
          </cell>
          <cell r="O346">
            <v>2</v>
          </cell>
          <cell r="P346">
            <v>2</v>
          </cell>
          <cell r="U346">
            <v>7</v>
          </cell>
        </row>
        <row r="347">
          <cell r="E347">
            <v>41013845</v>
          </cell>
          <cell r="F347" t="str">
            <v>Xmas Day Tracker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2</v>
          </cell>
          <cell r="L347">
            <v>3</v>
          </cell>
          <cell r="M347">
            <v>4</v>
          </cell>
          <cell r="N347">
            <v>3</v>
          </cell>
          <cell r="O347">
            <v>21</v>
          </cell>
          <cell r="P347">
            <v>5</v>
          </cell>
          <cell r="U347">
            <v>38</v>
          </cell>
        </row>
        <row r="348">
          <cell r="E348">
            <v>41013890</v>
          </cell>
          <cell r="F348" t="str">
            <v>Xmas Day Tracker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3</v>
          </cell>
          <cell r="U348">
            <v>3</v>
          </cell>
        </row>
        <row r="349">
          <cell r="E349">
            <v>41014295</v>
          </cell>
          <cell r="F349" t="str">
            <v>Xmas Day Tracker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U349">
            <v>1</v>
          </cell>
        </row>
        <row r="350">
          <cell r="E350">
            <v>40521525</v>
          </cell>
          <cell r="F350" t="str">
            <v>Xmas Day Tracker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U350">
            <v>0</v>
          </cell>
        </row>
        <row r="351">
          <cell r="E351">
            <v>41516180</v>
          </cell>
          <cell r="F351" t="str">
            <v>Xmas Day Tracker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0</v>
          </cell>
          <cell r="O351">
            <v>0</v>
          </cell>
          <cell r="P351">
            <v>4</v>
          </cell>
          <cell r="U351">
            <v>6</v>
          </cell>
        </row>
        <row r="352">
          <cell r="E352">
            <v>41016310</v>
          </cell>
          <cell r="F352" t="str">
            <v>Xmas Day Tracker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</v>
          </cell>
          <cell r="M352">
            <v>0</v>
          </cell>
          <cell r="N352">
            <v>0</v>
          </cell>
          <cell r="O352">
            <v>1</v>
          </cell>
          <cell r="P352">
            <v>0</v>
          </cell>
          <cell r="U352">
            <v>2</v>
          </cell>
        </row>
        <row r="353">
          <cell r="E353">
            <v>41511010</v>
          </cell>
          <cell r="F353" t="str">
            <v>Xmas Day Tracker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U353">
            <v>0</v>
          </cell>
        </row>
        <row r="354">
          <cell r="E354">
            <v>41010240</v>
          </cell>
          <cell r="F354" t="str">
            <v>Xmas Day Tracker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U354">
            <v>0</v>
          </cell>
        </row>
        <row r="355">
          <cell r="E355">
            <v>41511655</v>
          </cell>
          <cell r="F355" t="str">
            <v>Xmas Day Tracker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</v>
          </cell>
          <cell r="O355">
            <v>0</v>
          </cell>
          <cell r="P355">
            <v>0</v>
          </cell>
          <cell r="U355">
            <v>1</v>
          </cell>
        </row>
        <row r="356">
          <cell r="E356">
            <v>41012040</v>
          </cell>
          <cell r="F356" t="str">
            <v>Xmas Day Tracker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10</v>
          </cell>
          <cell r="M356">
            <v>12</v>
          </cell>
          <cell r="N356">
            <v>3</v>
          </cell>
          <cell r="O356">
            <v>14</v>
          </cell>
          <cell r="P356">
            <v>0</v>
          </cell>
          <cell r="U356">
            <v>39</v>
          </cell>
        </row>
        <row r="357">
          <cell r="E357">
            <v>41013350</v>
          </cell>
          <cell r="F357" t="str">
            <v>Xmas Day Tracker</v>
          </cell>
          <cell r="G357">
            <v>0</v>
          </cell>
          <cell r="H357">
            <v>0</v>
          </cell>
          <cell r="I357">
            <v>0</v>
          </cell>
          <cell r="J357">
            <v>2</v>
          </cell>
          <cell r="K357">
            <v>12</v>
          </cell>
          <cell r="L357">
            <v>7</v>
          </cell>
          <cell r="M357">
            <v>1</v>
          </cell>
          <cell r="N357">
            <v>1</v>
          </cell>
          <cell r="O357">
            <v>2</v>
          </cell>
          <cell r="P357">
            <v>1</v>
          </cell>
          <cell r="U357">
            <v>26</v>
          </cell>
        </row>
        <row r="358">
          <cell r="E358">
            <v>41013875</v>
          </cell>
          <cell r="F358" t="str">
            <v>Xmas Day Tracker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7</v>
          </cell>
          <cell r="O358">
            <v>36</v>
          </cell>
          <cell r="P358">
            <v>0</v>
          </cell>
          <cell r="U358">
            <v>43</v>
          </cell>
        </row>
        <row r="359">
          <cell r="E359">
            <v>41515555</v>
          </cell>
          <cell r="F359" t="str">
            <v>Xmas Day Tracker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</v>
          </cell>
          <cell r="L359">
            <v>0</v>
          </cell>
          <cell r="M359">
            <v>7</v>
          </cell>
          <cell r="N359">
            <v>25</v>
          </cell>
          <cell r="O359">
            <v>17</v>
          </cell>
          <cell r="P359">
            <v>5</v>
          </cell>
          <cell r="U359">
            <v>59</v>
          </cell>
        </row>
        <row r="360">
          <cell r="E360">
            <v>41015600</v>
          </cell>
          <cell r="F360" t="str">
            <v>Xmas Day Tracker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3</v>
          </cell>
          <cell r="N360">
            <v>0</v>
          </cell>
          <cell r="O360">
            <v>4</v>
          </cell>
          <cell r="P360">
            <v>0</v>
          </cell>
          <cell r="U360">
            <v>7</v>
          </cell>
        </row>
        <row r="361">
          <cell r="E361">
            <v>41015880</v>
          </cell>
          <cell r="F361" t="str">
            <v>Xmas Day Tracker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8</v>
          </cell>
          <cell r="L361">
            <v>7</v>
          </cell>
          <cell r="M361">
            <v>1</v>
          </cell>
          <cell r="N361">
            <v>21</v>
          </cell>
          <cell r="O361">
            <v>9</v>
          </cell>
          <cell r="P361">
            <v>7</v>
          </cell>
          <cell r="U361">
            <v>53</v>
          </cell>
        </row>
        <row r="362">
          <cell r="E362">
            <v>41020040</v>
          </cell>
          <cell r="F362" t="str">
            <v>Xmas Day Tracker</v>
          </cell>
          <cell r="G362">
            <v>0</v>
          </cell>
          <cell r="H362">
            <v>0</v>
          </cell>
          <cell r="I362">
            <v>0</v>
          </cell>
          <cell r="J362">
            <v>3</v>
          </cell>
          <cell r="K362">
            <v>1</v>
          </cell>
          <cell r="L362">
            <v>1</v>
          </cell>
          <cell r="M362">
            <v>2</v>
          </cell>
          <cell r="N362">
            <v>0</v>
          </cell>
          <cell r="O362">
            <v>1</v>
          </cell>
          <cell r="P362">
            <v>0</v>
          </cell>
          <cell r="U362">
            <v>8</v>
          </cell>
        </row>
        <row r="363">
          <cell r="E363">
            <v>41016820</v>
          </cell>
          <cell r="F363" t="str">
            <v>Xmas Day Tracker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2</v>
          </cell>
          <cell r="U363">
            <v>3</v>
          </cell>
        </row>
        <row r="364">
          <cell r="E364">
            <v>41017220</v>
          </cell>
          <cell r="F364" t="str">
            <v>Xmas Day Tracker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</v>
          </cell>
          <cell r="L364">
            <v>0</v>
          </cell>
          <cell r="M364">
            <v>0</v>
          </cell>
          <cell r="N364">
            <v>1</v>
          </cell>
          <cell r="O364">
            <v>2</v>
          </cell>
          <cell r="P364">
            <v>0</v>
          </cell>
          <cell r="U364">
            <v>7</v>
          </cell>
        </row>
        <row r="365">
          <cell r="E365">
            <v>41010035</v>
          </cell>
          <cell r="F365" t="str">
            <v>Xmas Day Tracker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5</v>
          </cell>
          <cell r="L365">
            <v>2</v>
          </cell>
          <cell r="M365">
            <v>0</v>
          </cell>
          <cell r="N365">
            <v>6</v>
          </cell>
          <cell r="O365">
            <v>28</v>
          </cell>
          <cell r="P365">
            <v>8</v>
          </cell>
          <cell r="U365">
            <v>49</v>
          </cell>
        </row>
        <row r="366">
          <cell r="E366">
            <v>41518100</v>
          </cell>
          <cell r="F366" t="str">
            <v>Xmas Day Tracker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3</v>
          </cell>
          <cell r="O366">
            <v>4</v>
          </cell>
          <cell r="P366">
            <v>16</v>
          </cell>
          <cell r="U366">
            <v>24</v>
          </cell>
        </row>
        <row r="367">
          <cell r="E367">
            <v>41519175</v>
          </cell>
          <cell r="F367" t="str">
            <v>Xmas Day Tracker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12</v>
          </cell>
          <cell r="N367">
            <v>0</v>
          </cell>
          <cell r="O367">
            <v>8</v>
          </cell>
          <cell r="P367">
            <v>0</v>
          </cell>
          <cell r="U367">
            <v>20</v>
          </cell>
        </row>
        <row r="368">
          <cell r="E368">
            <v>41012290</v>
          </cell>
          <cell r="F368" t="str">
            <v>Xmas Day Tracker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</v>
          </cell>
          <cell r="N368">
            <v>0</v>
          </cell>
          <cell r="O368">
            <v>13</v>
          </cell>
          <cell r="P368">
            <v>11</v>
          </cell>
          <cell r="U368">
            <v>26</v>
          </cell>
        </row>
        <row r="369">
          <cell r="E369">
            <v>41512375</v>
          </cell>
          <cell r="F369" t="str">
            <v>Xmas Day Tracker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</v>
          </cell>
          <cell r="O369">
            <v>23</v>
          </cell>
          <cell r="P369">
            <v>7</v>
          </cell>
          <cell r="U369">
            <v>35</v>
          </cell>
        </row>
        <row r="370">
          <cell r="E370">
            <v>41012800</v>
          </cell>
          <cell r="F370" t="str">
            <v>Xmas Day Tracker</v>
          </cell>
          <cell r="G370">
            <v>0</v>
          </cell>
          <cell r="H370">
            <v>0</v>
          </cell>
          <cell r="I370">
            <v>13</v>
          </cell>
          <cell r="J370">
            <v>0</v>
          </cell>
          <cell r="K370">
            <v>2</v>
          </cell>
          <cell r="L370">
            <v>0</v>
          </cell>
          <cell r="M370">
            <v>0</v>
          </cell>
          <cell r="N370">
            <v>0</v>
          </cell>
          <cell r="O370">
            <v>5</v>
          </cell>
          <cell r="P370">
            <v>0</v>
          </cell>
          <cell r="U370">
            <v>20</v>
          </cell>
        </row>
        <row r="371">
          <cell r="E371">
            <v>40521535</v>
          </cell>
          <cell r="F371" t="str">
            <v>Xmas Day Tracker</v>
          </cell>
          <cell r="G371">
            <v>0</v>
          </cell>
          <cell r="H371">
            <v>0</v>
          </cell>
          <cell r="I371">
            <v>0</v>
          </cell>
          <cell r="J371">
            <v>8</v>
          </cell>
          <cell r="K371">
            <v>0</v>
          </cell>
          <cell r="L371">
            <v>0</v>
          </cell>
          <cell r="M371">
            <v>2</v>
          </cell>
          <cell r="N371">
            <v>10</v>
          </cell>
          <cell r="O371">
            <v>1</v>
          </cell>
          <cell r="P371">
            <v>21</v>
          </cell>
          <cell r="U371">
            <v>42</v>
          </cell>
        </row>
        <row r="372">
          <cell r="E372">
            <v>41016495</v>
          </cell>
          <cell r="F372" t="str">
            <v>Xmas Day Tracker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13</v>
          </cell>
          <cell r="O372">
            <v>4</v>
          </cell>
          <cell r="P372">
            <v>0</v>
          </cell>
          <cell r="U372">
            <v>17</v>
          </cell>
        </row>
        <row r="373">
          <cell r="E373">
            <v>41016485</v>
          </cell>
          <cell r="F373" t="str">
            <v>Xmas Day Tracker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2</v>
          </cell>
          <cell r="O373">
            <v>6</v>
          </cell>
          <cell r="P373">
            <v>0</v>
          </cell>
          <cell r="U373">
            <v>8</v>
          </cell>
        </row>
        <row r="374">
          <cell r="E374">
            <v>41516530</v>
          </cell>
          <cell r="F374" t="str">
            <v>Xmas Day Tracker</v>
          </cell>
          <cell r="G374">
            <v>0</v>
          </cell>
          <cell r="H374">
            <v>0</v>
          </cell>
          <cell r="I374">
            <v>0</v>
          </cell>
          <cell r="J374">
            <v>4</v>
          </cell>
          <cell r="K374">
            <v>0</v>
          </cell>
          <cell r="L374">
            <v>0</v>
          </cell>
          <cell r="M374">
            <v>0</v>
          </cell>
          <cell r="N374">
            <v>1</v>
          </cell>
          <cell r="O374">
            <v>0</v>
          </cell>
          <cell r="P374">
            <v>0</v>
          </cell>
          <cell r="U374">
            <v>5</v>
          </cell>
        </row>
        <row r="375">
          <cell r="E375">
            <v>41016780</v>
          </cell>
          <cell r="F375" t="str">
            <v>Xmas Day Tracker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</v>
          </cell>
          <cell r="O375">
            <v>6</v>
          </cell>
          <cell r="P375">
            <v>0</v>
          </cell>
          <cell r="U375">
            <v>14</v>
          </cell>
        </row>
        <row r="376">
          <cell r="E376">
            <v>41017235</v>
          </cell>
          <cell r="F376" t="str">
            <v>Xmas Day Tracker</v>
          </cell>
          <cell r="G376">
            <v>0</v>
          </cell>
          <cell r="H376">
            <v>0</v>
          </cell>
          <cell r="I376">
            <v>0</v>
          </cell>
          <cell r="J376">
            <v>4</v>
          </cell>
          <cell r="K376">
            <v>2</v>
          </cell>
          <cell r="L376">
            <v>2</v>
          </cell>
          <cell r="M376">
            <v>0</v>
          </cell>
          <cell r="N376">
            <v>0</v>
          </cell>
          <cell r="O376">
            <v>9</v>
          </cell>
          <cell r="P376">
            <v>0</v>
          </cell>
          <cell r="U376">
            <v>17</v>
          </cell>
        </row>
        <row r="377">
          <cell r="E377">
            <v>41019665</v>
          </cell>
          <cell r="F377" t="str">
            <v>Xmas Day Tracker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5</v>
          </cell>
          <cell r="O377">
            <v>5</v>
          </cell>
          <cell r="P377">
            <v>4</v>
          </cell>
          <cell r="U377">
            <v>15</v>
          </cell>
        </row>
        <row r="378">
          <cell r="E378">
            <v>41519180</v>
          </cell>
          <cell r="F378" t="str">
            <v>Xmas Day Tracker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11</v>
          </cell>
          <cell r="M378">
            <v>6</v>
          </cell>
          <cell r="N378">
            <v>12</v>
          </cell>
          <cell r="O378">
            <v>0</v>
          </cell>
          <cell r="P378">
            <v>37</v>
          </cell>
          <cell r="U378">
            <v>66</v>
          </cell>
        </row>
        <row r="379">
          <cell r="E379">
            <v>41518480</v>
          </cell>
          <cell r="F379" t="str">
            <v>Xmas Day Tracker</v>
          </cell>
          <cell r="G379">
            <v>0</v>
          </cell>
          <cell r="H379">
            <v>0</v>
          </cell>
          <cell r="I379">
            <v>2</v>
          </cell>
          <cell r="J379">
            <v>0</v>
          </cell>
          <cell r="K379">
            <v>0</v>
          </cell>
          <cell r="L379">
            <v>0</v>
          </cell>
          <cell r="M379">
            <v>2</v>
          </cell>
          <cell r="N379">
            <v>0</v>
          </cell>
          <cell r="O379">
            <v>0</v>
          </cell>
          <cell r="P379">
            <v>0</v>
          </cell>
          <cell r="U379">
            <v>4</v>
          </cell>
        </row>
        <row r="380">
          <cell r="E380">
            <v>41516530</v>
          </cell>
          <cell r="F380" t="str">
            <v>Xmas Day Tracker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U380">
            <v>0</v>
          </cell>
        </row>
        <row r="381">
          <cell r="E381">
            <v>41510410</v>
          </cell>
          <cell r="F381" t="str">
            <v>Xmas Day Tracker</v>
          </cell>
          <cell r="G381">
            <v>0</v>
          </cell>
          <cell r="H381">
            <v>0</v>
          </cell>
          <cell r="I381">
            <v>0</v>
          </cell>
          <cell r="J381">
            <v>5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U381">
            <v>5</v>
          </cell>
        </row>
        <row r="382">
          <cell r="E382">
            <v>41011150</v>
          </cell>
          <cell r="F382" t="str">
            <v>Xmas Day Tracker</v>
          </cell>
          <cell r="G382">
            <v>0</v>
          </cell>
          <cell r="H382">
            <v>0</v>
          </cell>
          <cell r="I382">
            <v>1</v>
          </cell>
          <cell r="J382">
            <v>16</v>
          </cell>
          <cell r="K382">
            <v>8</v>
          </cell>
          <cell r="L382">
            <v>2</v>
          </cell>
          <cell r="M382">
            <v>14</v>
          </cell>
          <cell r="N382">
            <v>9</v>
          </cell>
          <cell r="O382">
            <v>0</v>
          </cell>
          <cell r="P382">
            <v>1</v>
          </cell>
          <cell r="U382">
            <v>51</v>
          </cell>
        </row>
        <row r="383">
          <cell r="E383">
            <v>41011240</v>
          </cell>
          <cell r="F383" t="str">
            <v>Xmas Day Tracker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22</v>
          </cell>
          <cell r="N383">
            <v>7</v>
          </cell>
          <cell r="O383">
            <v>0</v>
          </cell>
          <cell r="P383">
            <v>0</v>
          </cell>
          <cell r="U383">
            <v>29</v>
          </cell>
        </row>
        <row r="384">
          <cell r="E384">
            <v>41513155</v>
          </cell>
          <cell r="F384" t="str">
            <v>Xmas Day Tracker</v>
          </cell>
          <cell r="G384">
            <v>0</v>
          </cell>
          <cell r="H384">
            <v>0</v>
          </cell>
          <cell r="I384">
            <v>2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</v>
          </cell>
          <cell r="O384">
            <v>1</v>
          </cell>
          <cell r="P384">
            <v>1</v>
          </cell>
          <cell r="U384">
            <v>5</v>
          </cell>
        </row>
        <row r="385">
          <cell r="E385">
            <v>41013710</v>
          </cell>
          <cell r="F385" t="str">
            <v>Xmas Day Tracker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2</v>
          </cell>
          <cell r="M385">
            <v>0</v>
          </cell>
          <cell r="N385">
            <v>2</v>
          </cell>
          <cell r="O385">
            <v>10</v>
          </cell>
          <cell r="P385">
            <v>5</v>
          </cell>
          <cell r="U385">
            <v>19</v>
          </cell>
        </row>
        <row r="386">
          <cell r="E386">
            <v>40521515</v>
          </cell>
          <cell r="F386" t="str">
            <v>Xmas Day Tracker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U386">
            <v>0</v>
          </cell>
        </row>
        <row r="387">
          <cell r="E387">
            <v>41014885</v>
          </cell>
          <cell r="F387" t="str">
            <v>Xmas Day Tracker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21</v>
          </cell>
          <cell r="N387">
            <v>4</v>
          </cell>
          <cell r="O387">
            <v>0</v>
          </cell>
          <cell r="P387">
            <v>0</v>
          </cell>
          <cell r="U387">
            <v>26</v>
          </cell>
        </row>
        <row r="388">
          <cell r="E388">
            <v>41015580</v>
          </cell>
          <cell r="F388" t="str">
            <v>Xmas Day Tracker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5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U388">
            <v>5</v>
          </cell>
        </row>
        <row r="389">
          <cell r="E389">
            <v>40521580</v>
          </cell>
          <cell r="F389" t="str">
            <v>Xmas Day Tracker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14</v>
          </cell>
          <cell r="M389">
            <v>0</v>
          </cell>
          <cell r="N389">
            <v>7</v>
          </cell>
          <cell r="O389">
            <v>17</v>
          </cell>
          <cell r="P389">
            <v>0</v>
          </cell>
          <cell r="U389">
            <v>38</v>
          </cell>
        </row>
        <row r="390">
          <cell r="E390">
            <v>41016860</v>
          </cell>
          <cell r="F390" t="str">
            <v>Xmas Day Tracker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2</v>
          </cell>
          <cell r="U390">
            <v>2</v>
          </cell>
        </row>
        <row r="391">
          <cell r="E391">
            <v>40521510</v>
          </cell>
          <cell r="F391" t="str">
            <v>Xmas Day Tracker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12</v>
          </cell>
          <cell r="N391">
            <v>26</v>
          </cell>
          <cell r="O391">
            <v>21</v>
          </cell>
          <cell r="P391">
            <v>7</v>
          </cell>
          <cell r="U391">
            <v>66</v>
          </cell>
        </row>
        <row r="392">
          <cell r="E392">
            <v>41017455</v>
          </cell>
          <cell r="F392" t="str">
            <v>Xmas Day Tracker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</v>
          </cell>
          <cell r="O392">
            <v>1</v>
          </cell>
          <cell r="P392">
            <v>0</v>
          </cell>
          <cell r="U392">
            <v>3</v>
          </cell>
        </row>
        <row r="393">
          <cell r="E393">
            <v>41512530</v>
          </cell>
          <cell r="F393" t="str">
            <v>Xmas Day Tracker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U393">
            <v>0</v>
          </cell>
        </row>
        <row r="394">
          <cell r="E394">
            <v>41518215</v>
          </cell>
          <cell r="F394" t="str">
            <v>Xmas Day Tracker</v>
          </cell>
          <cell r="G394">
            <v>0</v>
          </cell>
          <cell r="H394">
            <v>0</v>
          </cell>
          <cell r="I394">
            <v>0</v>
          </cell>
          <cell r="J394">
            <v>1</v>
          </cell>
          <cell r="K394">
            <v>1</v>
          </cell>
          <cell r="L394">
            <v>0</v>
          </cell>
          <cell r="M394">
            <v>6</v>
          </cell>
          <cell r="N394">
            <v>0</v>
          </cell>
          <cell r="O394">
            <v>0</v>
          </cell>
          <cell r="P394">
            <v>11</v>
          </cell>
          <cell r="U394">
            <v>19</v>
          </cell>
        </row>
        <row r="395">
          <cell r="E395">
            <v>41513155</v>
          </cell>
          <cell r="F395" t="str">
            <v>Xmas Day Tracker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U395">
            <v>0</v>
          </cell>
        </row>
        <row r="396">
          <cell r="E396">
            <v>41510520</v>
          </cell>
          <cell r="F396" t="str">
            <v>Xmas Day Tracker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8</v>
          </cell>
          <cell r="N396">
            <v>5</v>
          </cell>
          <cell r="O396">
            <v>11</v>
          </cell>
          <cell r="P396">
            <v>2</v>
          </cell>
          <cell r="U396">
            <v>26</v>
          </cell>
        </row>
        <row r="397">
          <cell r="E397">
            <v>41010560</v>
          </cell>
          <cell r="F397" t="str">
            <v>Xmas Day Tracker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U397">
            <v>0</v>
          </cell>
        </row>
        <row r="398">
          <cell r="E398">
            <v>41012485</v>
          </cell>
          <cell r="F398" t="str">
            <v>Xmas Day Tracker</v>
          </cell>
          <cell r="G398">
            <v>0</v>
          </cell>
          <cell r="H398">
            <v>0</v>
          </cell>
          <cell r="I398">
            <v>1</v>
          </cell>
          <cell r="J398">
            <v>0</v>
          </cell>
          <cell r="K398">
            <v>0</v>
          </cell>
          <cell r="L398">
            <v>3</v>
          </cell>
          <cell r="M398">
            <v>1</v>
          </cell>
          <cell r="N398">
            <v>31</v>
          </cell>
          <cell r="O398">
            <v>15</v>
          </cell>
          <cell r="P398">
            <v>8</v>
          </cell>
          <cell r="U398">
            <v>59</v>
          </cell>
        </row>
        <row r="399">
          <cell r="E399">
            <v>41013735</v>
          </cell>
          <cell r="F399" t="str">
            <v>Xmas Day Tracker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16</v>
          </cell>
          <cell r="N399">
            <v>6</v>
          </cell>
          <cell r="O399">
            <v>29</v>
          </cell>
          <cell r="P399">
            <v>0</v>
          </cell>
          <cell r="U399">
            <v>51</v>
          </cell>
        </row>
        <row r="400">
          <cell r="E400">
            <v>41013860</v>
          </cell>
          <cell r="F400" t="str">
            <v>Xmas Day Tracker</v>
          </cell>
          <cell r="G400">
            <v>0</v>
          </cell>
          <cell r="H400">
            <v>0</v>
          </cell>
          <cell r="I400">
            <v>2</v>
          </cell>
          <cell r="J400">
            <v>1</v>
          </cell>
          <cell r="K400">
            <v>0</v>
          </cell>
          <cell r="L400">
            <v>3</v>
          </cell>
          <cell r="M400">
            <v>0</v>
          </cell>
          <cell r="N400">
            <v>2</v>
          </cell>
          <cell r="O400">
            <v>1</v>
          </cell>
          <cell r="P400">
            <v>0</v>
          </cell>
          <cell r="U400">
            <v>9</v>
          </cell>
        </row>
        <row r="401">
          <cell r="E401">
            <v>41013950</v>
          </cell>
          <cell r="F401" t="str">
            <v>Xmas Day Tracker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</v>
          </cell>
          <cell r="O401">
            <v>10</v>
          </cell>
          <cell r="P401">
            <v>0</v>
          </cell>
          <cell r="U401">
            <v>11</v>
          </cell>
        </row>
        <row r="402">
          <cell r="E402">
            <v>41514550</v>
          </cell>
          <cell r="F402" t="str">
            <v>Xmas Day Tracker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U402">
            <v>0</v>
          </cell>
        </row>
        <row r="403">
          <cell r="E403">
            <v>41014680</v>
          </cell>
          <cell r="F403" t="str">
            <v>Xmas Day Tracker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12</v>
          </cell>
          <cell r="O403">
            <v>11</v>
          </cell>
          <cell r="P403">
            <v>6</v>
          </cell>
          <cell r="U403">
            <v>29</v>
          </cell>
        </row>
        <row r="404">
          <cell r="E404">
            <v>41515285</v>
          </cell>
          <cell r="F404" t="str">
            <v>Xmas Day Tracker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U404">
            <v>0</v>
          </cell>
        </row>
        <row r="405">
          <cell r="E405">
            <v>41016570</v>
          </cell>
          <cell r="F405" t="str">
            <v>Xmas Day Tracker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16</v>
          </cell>
          <cell r="N405">
            <v>30</v>
          </cell>
          <cell r="O405">
            <v>23</v>
          </cell>
          <cell r="P405">
            <v>5</v>
          </cell>
          <cell r="U405">
            <v>74</v>
          </cell>
        </row>
        <row r="406">
          <cell r="E406">
            <v>41018430</v>
          </cell>
          <cell r="F406" t="str">
            <v>Xmas Day Tracker</v>
          </cell>
          <cell r="G406">
            <v>0</v>
          </cell>
          <cell r="H406">
            <v>0</v>
          </cell>
          <cell r="I406">
            <v>0</v>
          </cell>
          <cell r="J406">
            <v>2</v>
          </cell>
          <cell r="K406">
            <v>-1</v>
          </cell>
          <cell r="L406">
            <v>1</v>
          </cell>
          <cell r="M406">
            <v>0</v>
          </cell>
          <cell r="N406">
            <v>4</v>
          </cell>
          <cell r="O406">
            <v>40</v>
          </cell>
          <cell r="P406">
            <v>4</v>
          </cell>
          <cell r="U406">
            <v>50</v>
          </cell>
        </row>
        <row r="407">
          <cell r="E407">
            <v>41518620</v>
          </cell>
          <cell r="F407" t="str">
            <v>Xmas Day Tracker</v>
          </cell>
          <cell r="G407">
            <v>0</v>
          </cell>
          <cell r="H407">
            <v>0</v>
          </cell>
          <cell r="I407">
            <v>0</v>
          </cell>
          <cell r="J407">
            <v>2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4</v>
          </cell>
          <cell r="U407">
            <v>6</v>
          </cell>
        </row>
        <row r="408">
          <cell r="E408">
            <v>41010685</v>
          </cell>
          <cell r="F408" t="str">
            <v>Xmas Day Tracker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2</v>
          </cell>
          <cell r="N408">
            <v>0</v>
          </cell>
          <cell r="O408">
            <v>4</v>
          </cell>
          <cell r="P408">
            <v>0</v>
          </cell>
          <cell r="U408">
            <v>6</v>
          </cell>
        </row>
        <row r="409">
          <cell r="E409">
            <v>41010755</v>
          </cell>
          <cell r="F409" t="str">
            <v>Xmas Day Tracker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U409">
            <v>0</v>
          </cell>
        </row>
        <row r="410">
          <cell r="E410">
            <v>41019980</v>
          </cell>
          <cell r="F410" t="str">
            <v>Xmas Day Tracker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</v>
          </cell>
          <cell r="L410">
            <v>0</v>
          </cell>
          <cell r="M410">
            <v>0</v>
          </cell>
          <cell r="N410">
            <v>0</v>
          </cell>
          <cell r="O410">
            <v>1</v>
          </cell>
          <cell r="P410">
            <v>6</v>
          </cell>
          <cell r="U410">
            <v>13</v>
          </cell>
        </row>
        <row r="411">
          <cell r="E411">
            <v>41011880</v>
          </cell>
          <cell r="F411" t="str">
            <v>Xmas Day Tracker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1</v>
          </cell>
          <cell r="P411">
            <v>1</v>
          </cell>
          <cell r="U411">
            <v>3</v>
          </cell>
        </row>
        <row r="412">
          <cell r="E412">
            <v>41513965</v>
          </cell>
          <cell r="F412" t="str">
            <v>Xmas Day Tracker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4</v>
          </cell>
          <cell r="N412">
            <v>0</v>
          </cell>
          <cell r="O412">
            <v>0</v>
          </cell>
          <cell r="P412">
            <v>0</v>
          </cell>
          <cell r="U412">
            <v>4</v>
          </cell>
        </row>
        <row r="413">
          <cell r="E413">
            <v>41014540</v>
          </cell>
          <cell r="F413" t="str">
            <v>Xmas Day Tracker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11</v>
          </cell>
          <cell r="O413">
            <v>0</v>
          </cell>
          <cell r="P413">
            <v>2</v>
          </cell>
          <cell r="U413">
            <v>13</v>
          </cell>
        </row>
        <row r="414">
          <cell r="E414">
            <v>41514560</v>
          </cell>
          <cell r="F414" t="str">
            <v>Xmas Day Tracker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2</v>
          </cell>
          <cell r="N414">
            <v>0</v>
          </cell>
          <cell r="O414">
            <v>0</v>
          </cell>
          <cell r="P414">
            <v>4</v>
          </cell>
          <cell r="U414">
            <v>6</v>
          </cell>
        </row>
        <row r="415">
          <cell r="E415">
            <v>41014750</v>
          </cell>
          <cell r="F415" t="str">
            <v>Xmas Day Tracker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5</v>
          </cell>
          <cell r="U415">
            <v>5</v>
          </cell>
        </row>
        <row r="416">
          <cell r="E416">
            <v>41515560</v>
          </cell>
          <cell r="F416" t="str">
            <v>Xmas Day Tracker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U416">
            <v>0</v>
          </cell>
        </row>
        <row r="417">
          <cell r="E417">
            <v>41015930</v>
          </cell>
          <cell r="F417" t="str">
            <v>Xmas Day Tracker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16</v>
          </cell>
          <cell r="O417">
            <v>0</v>
          </cell>
          <cell r="P417">
            <v>0</v>
          </cell>
          <cell r="U417">
            <v>16</v>
          </cell>
        </row>
        <row r="418">
          <cell r="E418">
            <v>41519115</v>
          </cell>
          <cell r="F418" t="str">
            <v>Xmas Day Tracker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7</v>
          </cell>
          <cell r="L418">
            <v>5</v>
          </cell>
          <cell r="M418">
            <v>0</v>
          </cell>
          <cell r="N418">
            <v>0</v>
          </cell>
          <cell r="O418">
            <v>15</v>
          </cell>
          <cell r="P418">
            <v>0</v>
          </cell>
          <cell r="U418">
            <v>27</v>
          </cell>
        </row>
        <row r="419">
          <cell r="E419">
            <v>41519125</v>
          </cell>
          <cell r="F419" t="str">
            <v>Xmas Day Tracker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0</v>
          </cell>
          <cell r="P419">
            <v>35</v>
          </cell>
          <cell r="U419">
            <v>36</v>
          </cell>
        </row>
        <row r="420">
          <cell r="E420">
            <v>41515560</v>
          </cell>
          <cell r="F420" t="str">
            <v>Xmas Day Tracker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U420">
            <v>0</v>
          </cell>
        </row>
        <row r="421">
          <cell r="E421">
            <v>41010295</v>
          </cell>
          <cell r="F421" t="str">
            <v>Xmas Day Tracker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2</v>
          </cell>
          <cell r="N421">
            <v>2</v>
          </cell>
          <cell r="O421">
            <v>0</v>
          </cell>
          <cell r="P421">
            <v>7</v>
          </cell>
          <cell r="U421">
            <v>11</v>
          </cell>
        </row>
        <row r="422">
          <cell r="E422">
            <v>41010360</v>
          </cell>
          <cell r="F422" t="str">
            <v>Xmas Day Tracker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6</v>
          </cell>
          <cell r="U422">
            <v>6</v>
          </cell>
        </row>
        <row r="423">
          <cell r="E423">
            <v>41510925</v>
          </cell>
          <cell r="F423" t="str">
            <v>Xmas Day Tracker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</v>
          </cell>
          <cell r="L423">
            <v>2</v>
          </cell>
          <cell r="M423">
            <v>0</v>
          </cell>
          <cell r="N423">
            <v>0</v>
          </cell>
          <cell r="O423">
            <v>7</v>
          </cell>
          <cell r="P423">
            <v>0</v>
          </cell>
          <cell r="U423">
            <v>11</v>
          </cell>
        </row>
        <row r="424">
          <cell r="E424">
            <v>41011515</v>
          </cell>
          <cell r="F424" t="str">
            <v>Xmas Day Tracker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2</v>
          </cell>
          <cell r="O424">
            <v>0</v>
          </cell>
          <cell r="P424">
            <v>2</v>
          </cell>
          <cell r="U424">
            <v>4</v>
          </cell>
        </row>
        <row r="425">
          <cell r="E425">
            <v>41511610</v>
          </cell>
          <cell r="F425" t="str">
            <v>Xmas Day Tracker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3</v>
          </cell>
          <cell r="N425">
            <v>2</v>
          </cell>
          <cell r="O425">
            <v>0</v>
          </cell>
          <cell r="P425">
            <v>10</v>
          </cell>
          <cell r="U425">
            <v>15</v>
          </cell>
        </row>
        <row r="426">
          <cell r="E426">
            <v>41012360</v>
          </cell>
          <cell r="F426" t="str">
            <v>Xmas Day Tracker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2</v>
          </cell>
          <cell r="N426">
            <v>1</v>
          </cell>
          <cell r="O426">
            <v>19</v>
          </cell>
          <cell r="P426">
            <v>2</v>
          </cell>
          <cell r="U426">
            <v>25</v>
          </cell>
        </row>
        <row r="427">
          <cell r="E427">
            <v>41012740</v>
          </cell>
          <cell r="F427" t="str">
            <v>Xmas Day Tracker</v>
          </cell>
          <cell r="G427">
            <v>0</v>
          </cell>
          <cell r="H427">
            <v>0</v>
          </cell>
          <cell r="I427">
            <v>18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4</v>
          </cell>
          <cell r="O427">
            <v>0</v>
          </cell>
          <cell r="P427">
            <v>1</v>
          </cell>
          <cell r="U427">
            <v>23</v>
          </cell>
        </row>
        <row r="428">
          <cell r="E428">
            <v>41012915</v>
          </cell>
          <cell r="F428" t="str">
            <v>Xmas Day Tracker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2</v>
          </cell>
          <cell r="N428">
            <v>8</v>
          </cell>
          <cell r="O428">
            <v>8</v>
          </cell>
          <cell r="P428">
            <v>1</v>
          </cell>
          <cell r="U428">
            <v>19</v>
          </cell>
        </row>
        <row r="429">
          <cell r="E429">
            <v>41019155</v>
          </cell>
          <cell r="F429" t="str">
            <v>Xmas Day Tracker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4</v>
          </cell>
          <cell r="O429">
            <v>4</v>
          </cell>
          <cell r="P429">
            <v>5</v>
          </cell>
          <cell r="U429">
            <v>13</v>
          </cell>
        </row>
        <row r="430">
          <cell r="E430">
            <v>41015955</v>
          </cell>
          <cell r="F430" t="str">
            <v>Xmas Day Tracker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U430">
            <v>0</v>
          </cell>
        </row>
        <row r="431">
          <cell r="E431">
            <v>41010635</v>
          </cell>
          <cell r="F431" t="str">
            <v>Xmas Day Tracker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</v>
          </cell>
          <cell r="L431">
            <v>1</v>
          </cell>
          <cell r="M431">
            <v>4</v>
          </cell>
          <cell r="N431">
            <v>12</v>
          </cell>
          <cell r="O431">
            <v>0</v>
          </cell>
          <cell r="P431">
            <v>0</v>
          </cell>
          <cell r="U431">
            <v>22</v>
          </cell>
        </row>
        <row r="432">
          <cell r="E432">
            <v>41511790</v>
          </cell>
          <cell r="F432" t="str">
            <v>Xmas Day Tracker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10</v>
          </cell>
          <cell r="O432">
            <v>1</v>
          </cell>
          <cell r="P432">
            <v>0</v>
          </cell>
          <cell r="U432">
            <v>11</v>
          </cell>
        </row>
        <row r="433">
          <cell r="E433">
            <v>41012180</v>
          </cell>
          <cell r="F433" t="str">
            <v>Xmas Day Tracker</v>
          </cell>
          <cell r="G433">
            <v>0</v>
          </cell>
          <cell r="H433">
            <v>0</v>
          </cell>
          <cell r="I433">
            <v>2</v>
          </cell>
          <cell r="J433">
            <v>0</v>
          </cell>
          <cell r="K433">
            <v>0</v>
          </cell>
          <cell r="L433">
            <v>0</v>
          </cell>
          <cell r="M433">
            <v>3</v>
          </cell>
          <cell r="N433">
            <v>0</v>
          </cell>
          <cell r="O433">
            <v>1</v>
          </cell>
          <cell r="P433">
            <v>0</v>
          </cell>
          <cell r="U433">
            <v>6</v>
          </cell>
        </row>
        <row r="434">
          <cell r="E434">
            <v>41013100</v>
          </cell>
          <cell r="F434" t="str">
            <v>Xmas Day Tracker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5</v>
          </cell>
          <cell r="N434">
            <v>4</v>
          </cell>
          <cell r="O434">
            <v>1</v>
          </cell>
          <cell r="P434">
            <v>1</v>
          </cell>
          <cell r="U434">
            <v>11</v>
          </cell>
        </row>
        <row r="435">
          <cell r="E435">
            <v>41013525</v>
          </cell>
          <cell r="F435" t="str">
            <v>Xmas Day Tracker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11</v>
          </cell>
          <cell r="L435">
            <v>0</v>
          </cell>
          <cell r="M435">
            <v>1</v>
          </cell>
          <cell r="N435">
            <v>7</v>
          </cell>
          <cell r="O435">
            <v>13</v>
          </cell>
          <cell r="P435">
            <v>0</v>
          </cell>
          <cell r="U435">
            <v>32</v>
          </cell>
        </row>
        <row r="436">
          <cell r="E436">
            <v>41013560</v>
          </cell>
          <cell r="F436" t="str">
            <v>Xmas Day Tracker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U436">
            <v>0</v>
          </cell>
        </row>
        <row r="437">
          <cell r="E437">
            <v>41013955</v>
          </cell>
          <cell r="F437" t="str">
            <v>Xmas Day Tracker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  <cell r="U437">
            <v>2</v>
          </cell>
        </row>
        <row r="438">
          <cell r="E438">
            <v>41014450</v>
          </cell>
          <cell r="F438" t="str">
            <v>Xmas Day Tracker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U438">
            <v>0</v>
          </cell>
        </row>
        <row r="439">
          <cell r="E439">
            <v>41014910</v>
          </cell>
          <cell r="F439" t="str">
            <v>Xmas Day Tracker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6</v>
          </cell>
          <cell r="M439">
            <v>3</v>
          </cell>
          <cell r="N439">
            <v>0</v>
          </cell>
          <cell r="O439">
            <v>0</v>
          </cell>
          <cell r="P439">
            <v>0</v>
          </cell>
          <cell r="U439">
            <v>9</v>
          </cell>
        </row>
        <row r="440">
          <cell r="E440">
            <v>41017035</v>
          </cell>
          <cell r="F440" t="str">
            <v>Xmas Day Tracker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6</v>
          </cell>
          <cell r="O440">
            <v>0</v>
          </cell>
          <cell r="P440">
            <v>0</v>
          </cell>
          <cell r="U440">
            <v>6</v>
          </cell>
        </row>
        <row r="441">
          <cell r="E441">
            <v>41017090</v>
          </cell>
          <cell r="F441" t="str">
            <v>Xmas Day Tracker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U441">
            <v>0</v>
          </cell>
        </row>
        <row r="442">
          <cell r="E442">
            <v>41017790</v>
          </cell>
          <cell r="F442" t="str">
            <v>Xmas Day Tracker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1</v>
          </cell>
          <cell r="P442">
            <v>0</v>
          </cell>
          <cell r="U442">
            <v>1</v>
          </cell>
        </row>
        <row r="443">
          <cell r="E443">
            <v>41018010</v>
          </cell>
          <cell r="F443" t="str">
            <v>Xmas Day Tracker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U443">
            <v>0</v>
          </cell>
        </row>
        <row r="444">
          <cell r="E444">
            <v>41018465</v>
          </cell>
          <cell r="F444" t="str">
            <v>Xmas Day Tracker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4</v>
          </cell>
          <cell r="N444">
            <v>5</v>
          </cell>
          <cell r="O444">
            <v>4</v>
          </cell>
          <cell r="P444">
            <v>3</v>
          </cell>
          <cell r="U444">
            <v>16</v>
          </cell>
        </row>
        <row r="445">
          <cell r="E445">
            <v>41511790</v>
          </cell>
          <cell r="F445" t="str">
            <v>Xmas Day Tracker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U445">
            <v>0</v>
          </cell>
        </row>
        <row r="446">
          <cell r="E446">
            <v>41013275</v>
          </cell>
          <cell r="F446" t="str">
            <v>Xmas Day Tracker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1</v>
          </cell>
          <cell r="U446">
            <v>1</v>
          </cell>
        </row>
        <row r="447">
          <cell r="E447">
            <v>41013530</v>
          </cell>
          <cell r="F447" t="str">
            <v>Xmas Day Tracker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U447">
            <v>1</v>
          </cell>
        </row>
        <row r="448">
          <cell r="E448">
            <v>40521530</v>
          </cell>
          <cell r="F448" t="str">
            <v>Xmas Day Tracker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U448">
            <v>0</v>
          </cell>
        </row>
        <row r="449">
          <cell r="E449">
            <v>41014800</v>
          </cell>
          <cell r="F449" t="str">
            <v>Xmas Day Tracker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0</v>
          </cell>
          <cell r="O449">
            <v>4</v>
          </cell>
          <cell r="P449">
            <v>0</v>
          </cell>
          <cell r="U449">
            <v>5</v>
          </cell>
        </row>
        <row r="450">
          <cell r="E450">
            <v>41015015</v>
          </cell>
          <cell r="F450" t="str">
            <v>Xmas Day Tracker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11</v>
          </cell>
          <cell r="O450">
            <v>0</v>
          </cell>
          <cell r="P450">
            <v>9</v>
          </cell>
          <cell r="U450">
            <v>21</v>
          </cell>
        </row>
        <row r="451">
          <cell r="E451">
            <v>41015125</v>
          </cell>
          <cell r="F451" t="str">
            <v>Xmas Day Tracker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1</v>
          </cell>
          <cell r="N451">
            <v>13</v>
          </cell>
          <cell r="O451">
            <v>15</v>
          </cell>
          <cell r="P451">
            <v>0</v>
          </cell>
          <cell r="U451">
            <v>29</v>
          </cell>
        </row>
        <row r="452">
          <cell r="E452">
            <v>41015900</v>
          </cell>
          <cell r="F452" t="str">
            <v>Xmas Day Tracker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3</v>
          </cell>
          <cell r="L452">
            <v>0</v>
          </cell>
          <cell r="M452">
            <v>11</v>
          </cell>
          <cell r="N452">
            <v>0</v>
          </cell>
          <cell r="O452">
            <v>2</v>
          </cell>
          <cell r="P452">
            <v>0</v>
          </cell>
          <cell r="U452">
            <v>16</v>
          </cell>
        </row>
        <row r="453">
          <cell r="E453">
            <v>41019870</v>
          </cell>
          <cell r="F453" t="str">
            <v>Xmas Day Tracker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</v>
          </cell>
          <cell r="O453">
            <v>17</v>
          </cell>
          <cell r="P453">
            <v>4</v>
          </cell>
          <cell r="U453">
            <v>22</v>
          </cell>
        </row>
        <row r="454">
          <cell r="E454">
            <v>41017855</v>
          </cell>
          <cell r="F454" t="str">
            <v>Xmas Day Tracker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</v>
          </cell>
          <cell r="N454">
            <v>10</v>
          </cell>
          <cell r="O454">
            <v>0</v>
          </cell>
          <cell r="P454">
            <v>0</v>
          </cell>
          <cell r="U454">
            <v>11</v>
          </cell>
        </row>
        <row r="455">
          <cell r="E455">
            <v>41018185</v>
          </cell>
          <cell r="F455" t="str">
            <v>Xmas Day Tracker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7</v>
          </cell>
          <cell r="N455">
            <v>9</v>
          </cell>
          <cell r="O455">
            <v>1</v>
          </cell>
          <cell r="P455">
            <v>0</v>
          </cell>
          <cell r="U455">
            <v>17</v>
          </cell>
        </row>
        <row r="456">
          <cell r="E456">
            <v>41518420</v>
          </cell>
          <cell r="F456" t="str">
            <v>Xmas Day Tracker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U456">
            <v>1</v>
          </cell>
        </row>
        <row r="457">
          <cell r="E457">
            <v>41018470</v>
          </cell>
          <cell r="F457" t="str">
            <v>Xmas Day Tracker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15</v>
          </cell>
          <cell r="N457">
            <v>4</v>
          </cell>
          <cell r="O457">
            <v>3</v>
          </cell>
          <cell r="P457">
            <v>6</v>
          </cell>
          <cell r="U457">
            <v>28</v>
          </cell>
        </row>
        <row r="458">
          <cell r="E458">
            <v>41518420</v>
          </cell>
          <cell r="F458" t="str">
            <v>Xmas Day Tracker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U458">
            <v>0</v>
          </cell>
        </row>
        <row r="459">
          <cell r="E459">
            <v>41514190</v>
          </cell>
          <cell r="F459" t="str">
            <v>Xmas Day Tracker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U459">
            <v>0</v>
          </cell>
        </row>
        <row r="460">
          <cell r="E460">
            <v>41016960</v>
          </cell>
          <cell r="F460" t="str">
            <v>Xmas Day Tracker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U460">
            <v>0</v>
          </cell>
        </row>
        <row r="461">
          <cell r="E461">
            <v>41517230</v>
          </cell>
          <cell r="F461" t="str">
            <v>Xmas Day Tracker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U461">
            <v>0</v>
          </cell>
        </row>
        <row r="462">
          <cell r="E462">
            <v>41518080</v>
          </cell>
          <cell r="F462" t="str">
            <v>Xmas Day Tracker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U462">
            <v>0</v>
          </cell>
        </row>
        <row r="463">
          <cell r="E463">
            <v>41010710</v>
          </cell>
          <cell r="F463" t="str">
            <v>Xmas Day Tracker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U463">
            <v>0</v>
          </cell>
        </row>
        <row r="464">
          <cell r="E464">
            <v>40521540</v>
          </cell>
          <cell r="F464" t="str">
            <v>Xmas Day Tracker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U464">
            <v>0</v>
          </cell>
        </row>
        <row r="465">
          <cell r="E465">
            <v>41016335</v>
          </cell>
          <cell r="F465" t="str">
            <v>Xmas Day Tracker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U465">
            <v>0</v>
          </cell>
        </row>
        <row r="466">
          <cell r="E466">
            <v>41017465</v>
          </cell>
          <cell r="F466" t="str">
            <v>Xmas Day Tracker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U466">
            <v>0</v>
          </cell>
        </row>
        <row r="467">
          <cell r="E467">
            <v>41016075</v>
          </cell>
          <cell r="F467" t="str">
            <v>Xmas Day Tracker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U467">
            <v>0</v>
          </cell>
        </row>
        <row r="468">
          <cell r="E468">
            <v>41016075</v>
          </cell>
          <cell r="F468" t="str">
            <v>Xmas Day Tracker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F469" t="str">
            <v>Region</v>
          </cell>
          <cell r="G469">
            <v>18</v>
          </cell>
          <cell r="H469">
            <v>38</v>
          </cell>
          <cell r="I469">
            <v>300</v>
          </cell>
          <cell r="J469">
            <v>554</v>
          </cell>
          <cell r="K469">
            <v>997</v>
          </cell>
          <cell r="L469">
            <v>1083</v>
          </cell>
          <cell r="M469">
            <v>2223</v>
          </cell>
          <cell r="N469">
            <v>4793</v>
          </cell>
          <cell r="O469">
            <v>4958</v>
          </cell>
          <cell r="P469">
            <v>3187</v>
          </cell>
        </row>
        <row r="470">
          <cell r="F470" t="str">
            <v>Region</v>
          </cell>
          <cell r="G470">
            <v>18</v>
          </cell>
          <cell r="H470">
            <v>38</v>
          </cell>
          <cell r="I470">
            <v>300</v>
          </cell>
          <cell r="J470">
            <v>554</v>
          </cell>
          <cell r="K470">
            <v>997</v>
          </cell>
          <cell r="L470">
            <v>1083</v>
          </cell>
          <cell r="M470">
            <v>2223</v>
          </cell>
          <cell r="N470">
            <v>4793</v>
          </cell>
          <cell r="O470">
            <v>4958</v>
          </cell>
          <cell r="P470">
            <v>3187</v>
          </cell>
        </row>
      </sheetData>
      <sheetData sheetId="2" refreshError="1">
        <row r="1">
          <cell r="G1" t="str">
            <v>Wk21</v>
          </cell>
          <cell r="H1" t="str">
            <v>Wk22</v>
          </cell>
          <cell r="I1" t="str">
            <v>Wk23</v>
          </cell>
          <cell r="J1" t="str">
            <v>Wk24</v>
          </cell>
          <cell r="K1" t="str">
            <v>Wk25</v>
          </cell>
          <cell r="L1" t="str">
            <v>Wk26</v>
          </cell>
          <cell r="M1" t="str">
            <v>Wk27</v>
          </cell>
          <cell r="N1" t="str">
            <v>Wk28</v>
          </cell>
          <cell r="O1" t="str">
            <v>Wk29</v>
          </cell>
          <cell r="P1" t="str">
            <v>Wk30</v>
          </cell>
          <cell r="Q1" t="str">
            <v>Wk31</v>
          </cell>
          <cell r="R1" t="str">
            <v>Wk32</v>
          </cell>
          <cell r="S1" t="str">
            <v>Wk33</v>
          </cell>
          <cell r="T1" t="str">
            <v>Wk34</v>
          </cell>
          <cell r="U1" t="str">
            <v>Total</v>
          </cell>
        </row>
        <row r="2">
          <cell r="E2">
            <v>41522015</v>
          </cell>
          <cell r="F2" t="str">
            <v>Festive Feast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</v>
          </cell>
          <cell r="N2">
            <v>1</v>
          </cell>
          <cell r="O2">
            <v>1</v>
          </cell>
          <cell r="P2">
            <v>0</v>
          </cell>
          <cell r="U2">
            <v>3</v>
          </cell>
        </row>
        <row r="3">
          <cell r="E3">
            <v>41020035</v>
          </cell>
          <cell r="F3" t="str">
            <v>Festive Feast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E4">
            <v>41022315</v>
          </cell>
          <cell r="F4" t="str">
            <v>Festive Feast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</v>
          </cell>
          <cell r="P4">
            <v>16</v>
          </cell>
          <cell r="U4">
            <v>36</v>
          </cell>
        </row>
        <row r="5">
          <cell r="E5">
            <v>41022405</v>
          </cell>
          <cell r="F5" t="str">
            <v>Festive Feast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5</v>
          </cell>
          <cell r="P5">
            <v>2</v>
          </cell>
          <cell r="U5">
            <v>10</v>
          </cell>
        </row>
        <row r="6">
          <cell r="E6">
            <v>41023100</v>
          </cell>
          <cell r="F6" t="str">
            <v>Festive Feast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23</v>
          </cell>
          <cell r="P6">
            <v>3</v>
          </cell>
          <cell r="U6">
            <v>28</v>
          </cell>
        </row>
        <row r="7">
          <cell r="E7">
            <v>41010575</v>
          </cell>
          <cell r="F7" t="str">
            <v>Festive Feast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U7">
            <v>2</v>
          </cell>
        </row>
        <row r="8">
          <cell r="E8">
            <v>41511055</v>
          </cell>
          <cell r="F8" t="str">
            <v>Festive Feast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</v>
          </cell>
          <cell r="P8">
            <v>0</v>
          </cell>
          <cell r="U8">
            <v>10</v>
          </cell>
        </row>
        <row r="9">
          <cell r="E9">
            <v>41511300</v>
          </cell>
          <cell r="F9" t="str">
            <v>Festive Feast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1</v>
          </cell>
          <cell r="P9">
            <v>0</v>
          </cell>
          <cell r="U9">
            <v>2</v>
          </cell>
        </row>
        <row r="10">
          <cell r="E10">
            <v>41011690</v>
          </cell>
          <cell r="F10" t="str">
            <v>Festive Feast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U10">
            <v>0</v>
          </cell>
        </row>
        <row r="11">
          <cell r="E11">
            <v>41014880</v>
          </cell>
          <cell r="F11" t="str">
            <v>Festive Feast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7</v>
          </cell>
          <cell r="U11">
            <v>7</v>
          </cell>
        </row>
        <row r="12">
          <cell r="E12">
            <v>41515250</v>
          </cell>
          <cell r="F12" t="str">
            <v>Festive Feast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6</v>
          </cell>
          <cell r="P12">
            <v>0</v>
          </cell>
          <cell r="U12">
            <v>7</v>
          </cell>
        </row>
        <row r="13">
          <cell r="E13">
            <v>41019160</v>
          </cell>
          <cell r="F13" t="str">
            <v>Festive Feast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23</v>
          </cell>
          <cell r="P13">
            <v>16</v>
          </cell>
          <cell r="U13">
            <v>39</v>
          </cell>
        </row>
        <row r="14">
          <cell r="E14">
            <v>41516095</v>
          </cell>
          <cell r="F14" t="str">
            <v>Festive Feast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</v>
          </cell>
          <cell r="O14">
            <v>18</v>
          </cell>
          <cell r="P14">
            <v>16</v>
          </cell>
          <cell r="U14">
            <v>43</v>
          </cell>
        </row>
        <row r="15">
          <cell r="E15">
            <v>41017045</v>
          </cell>
          <cell r="F15" t="str">
            <v>Festive Feast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33</v>
          </cell>
          <cell r="O15">
            <v>8</v>
          </cell>
          <cell r="P15">
            <v>8</v>
          </cell>
          <cell r="U15">
            <v>49</v>
          </cell>
        </row>
        <row r="16">
          <cell r="E16">
            <v>41517620</v>
          </cell>
          <cell r="F16" t="str">
            <v>Festive Feast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U16">
            <v>1</v>
          </cell>
        </row>
        <row r="17">
          <cell r="E17">
            <v>41017640</v>
          </cell>
          <cell r="F17" t="str">
            <v>Festive Feast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U17">
            <v>0</v>
          </cell>
        </row>
        <row r="18">
          <cell r="E18">
            <v>41018005</v>
          </cell>
          <cell r="F18" t="str">
            <v>Festive Feast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7</v>
          </cell>
          <cell r="U18">
            <v>7</v>
          </cell>
        </row>
        <row r="19">
          <cell r="E19">
            <v>41018335</v>
          </cell>
          <cell r="F19" t="str">
            <v>Festive Feast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101</v>
          </cell>
          <cell r="P19">
            <v>0</v>
          </cell>
          <cell r="U19">
            <v>101</v>
          </cell>
        </row>
        <row r="20">
          <cell r="E20">
            <v>41010715</v>
          </cell>
          <cell r="F20" t="str">
            <v>Festive Feast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0</v>
          </cell>
          <cell r="P20">
            <v>14</v>
          </cell>
          <cell r="U20">
            <v>16</v>
          </cell>
        </row>
        <row r="21">
          <cell r="E21">
            <v>41011385</v>
          </cell>
          <cell r="F21" t="str">
            <v>Festive Feast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17</v>
          </cell>
          <cell r="L21">
            <v>0</v>
          </cell>
          <cell r="M21">
            <v>12</v>
          </cell>
          <cell r="N21">
            <v>19</v>
          </cell>
          <cell r="O21">
            <v>0</v>
          </cell>
          <cell r="P21">
            <v>1</v>
          </cell>
          <cell r="U21">
            <v>49</v>
          </cell>
        </row>
        <row r="22">
          <cell r="E22">
            <v>41011450</v>
          </cell>
          <cell r="F22" t="str">
            <v>Festive Feast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0</v>
          </cell>
        </row>
        <row r="23">
          <cell r="E23">
            <v>41511590</v>
          </cell>
          <cell r="F23" t="str">
            <v>Festive Feast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2</v>
          </cell>
          <cell r="P23">
            <v>1</v>
          </cell>
          <cell r="U23">
            <v>4</v>
          </cell>
        </row>
        <row r="24">
          <cell r="E24">
            <v>41516870</v>
          </cell>
          <cell r="F24" t="str">
            <v>Festive Feast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U24">
            <v>0</v>
          </cell>
        </row>
        <row r="25">
          <cell r="E25">
            <v>41011605</v>
          </cell>
          <cell r="F25" t="str">
            <v>Festive Feast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</v>
          </cell>
          <cell r="U25">
            <v>11</v>
          </cell>
        </row>
        <row r="26">
          <cell r="E26">
            <v>41022020</v>
          </cell>
          <cell r="F26" t="str">
            <v>Festive Feast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24</v>
          </cell>
          <cell r="P26">
            <v>11</v>
          </cell>
          <cell r="U26">
            <v>36</v>
          </cell>
        </row>
        <row r="27">
          <cell r="E27">
            <v>41012300</v>
          </cell>
          <cell r="F27" t="str">
            <v>Festive Feast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3</v>
          </cell>
          <cell r="O27">
            <v>4</v>
          </cell>
          <cell r="P27">
            <v>2</v>
          </cell>
          <cell r="U27">
            <v>10</v>
          </cell>
        </row>
        <row r="28">
          <cell r="E28">
            <v>41012605</v>
          </cell>
          <cell r="F28" t="str">
            <v>Festive Feast</v>
          </cell>
          <cell r="G28">
            <v>0</v>
          </cell>
          <cell r="H28">
            <v>0</v>
          </cell>
          <cell r="I28">
            <v>0</v>
          </cell>
          <cell r="J28">
            <v>6</v>
          </cell>
          <cell r="K28">
            <v>0</v>
          </cell>
          <cell r="L28">
            <v>0</v>
          </cell>
          <cell r="M28">
            <v>0</v>
          </cell>
          <cell r="N28">
            <v>6</v>
          </cell>
          <cell r="O28">
            <v>7</v>
          </cell>
          <cell r="P28">
            <v>0</v>
          </cell>
          <cell r="U28">
            <v>19</v>
          </cell>
        </row>
        <row r="29">
          <cell r="E29">
            <v>41010415</v>
          </cell>
          <cell r="F29" t="str">
            <v>Festive Feast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1</v>
          </cell>
          <cell r="U29">
            <v>2</v>
          </cell>
        </row>
        <row r="30">
          <cell r="E30">
            <v>41012765</v>
          </cell>
          <cell r="F30" t="str">
            <v>Festive Feast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2</v>
          </cell>
          <cell r="O30">
            <v>6</v>
          </cell>
          <cell r="P30">
            <v>4</v>
          </cell>
          <cell r="U30">
            <v>14</v>
          </cell>
        </row>
        <row r="31">
          <cell r="E31">
            <v>40521520</v>
          </cell>
          <cell r="F31" t="str">
            <v>Festive Feast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</v>
          </cell>
          <cell r="M31">
            <v>0</v>
          </cell>
          <cell r="N31">
            <v>4</v>
          </cell>
          <cell r="O31">
            <v>0</v>
          </cell>
          <cell r="P31">
            <v>0</v>
          </cell>
          <cell r="U31">
            <v>8</v>
          </cell>
        </row>
        <row r="32">
          <cell r="E32">
            <v>41017355</v>
          </cell>
          <cell r="F32" t="str">
            <v>Festive Feast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U32">
            <v>2</v>
          </cell>
        </row>
        <row r="33">
          <cell r="E33">
            <v>41018390</v>
          </cell>
          <cell r="F33" t="str">
            <v>Festive Feast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8</v>
          </cell>
          <cell r="O33">
            <v>55</v>
          </cell>
          <cell r="P33">
            <v>1</v>
          </cell>
          <cell r="U33">
            <v>66</v>
          </cell>
        </row>
        <row r="34">
          <cell r="E34">
            <v>41510330</v>
          </cell>
          <cell r="F34" t="str">
            <v>Festive Feast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</v>
          </cell>
          <cell r="L34">
            <v>0</v>
          </cell>
          <cell r="M34">
            <v>0</v>
          </cell>
          <cell r="N34">
            <v>4</v>
          </cell>
          <cell r="O34">
            <v>6</v>
          </cell>
          <cell r="P34">
            <v>4</v>
          </cell>
          <cell r="U34">
            <v>28</v>
          </cell>
        </row>
        <row r="35">
          <cell r="E35">
            <v>41010425</v>
          </cell>
          <cell r="F35" t="str">
            <v>Festive Feast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0</v>
          </cell>
          <cell r="O35">
            <v>0</v>
          </cell>
          <cell r="P35">
            <v>0</v>
          </cell>
          <cell r="U35">
            <v>7</v>
          </cell>
        </row>
        <row r="36">
          <cell r="E36">
            <v>41511750</v>
          </cell>
          <cell r="F36" t="str">
            <v>Festive Feast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</v>
          </cell>
          <cell r="O36">
            <v>9</v>
          </cell>
          <cell r="P36">
            <v>11</v>
          </cell>
          <cell r="U36">
            <v>28</v>
          </cell>
        </row>
        <row r="37">
          <cell r="E37">
            <v>41011840</v>
          </cell>
          <cell r="F37" t="str">
            <v>Festive Feast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U37">
            <v>1</v>
          </cell>
        </row>
        <row r="38">
          <cell r="E38">
            <v>41512520</v>
          </cell>
          <cell r="F38" t="str">
            <v>Festive Feast</v>
          </cell>
          <cell r="G38">
            <v>0</v>
          </cell>
          <cell r="H38">
            <v>0</v>
          </cell>
          <cell r="I38">
            <v>0</v>
          </cell>
          <cell r="J38">
            <v>6</v>
          </cell>
          <cell r="K38">
            <v>0</v>
          </cell>
          <cell r="L38">
            <v>5</v>
          </cell>
          <cell r="M38">
            <v>10</v>
          </cell>
          <cell r="N38">
            <v>4</v>
          </cell>
          <cell r="O38">
            <v>0</v>
          </cell>
          <cell r="P38">
            <v>2</v>
          </cell>
          <cell r="U38">
            <v>27</v>
          </cell>
        </row>
        <row r="39">
          <cell r="E39">
            <v>41013245</v>
          </cell>
          <cell r="F39" t="str">
            <v>Festive Feast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</row>
        <row r="40">
          <cell r="E40">
            <v>41513500</v>
          </cell>
          <cell r="F40" t="str">
            <v>Festive Feast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1</v>
          </cell>
          <cell r="P40">
            <v>0</v>
          </cell>
          <cell r="U40">
            <v>2</v>
          </cell>
        </row>
        <row r="41">
          <cell r="E41">
            <v>41014145</v>
          </cell>
          <cell r="F41" t="str">
            <v>Festive Feast</v>
          </cell>
          <cell r="G41">
            <v>0</v>
          </cell>
          <cell r="H41">
            <v>0</v>
          </cell>
          <cell r="I41">
            <v>0</v>
          </cell>
          <cell r="J41">
            <v>7</v>
          </cell>
          <cell r="K41">
            <v>0</v>
          </cell>
          <cell r="L41">
            <v>0</v>
          </cell>
          <cell r="M41">
            <v>25</v>
          </cell>
          <cell r="N41">
            <v>6</v>
          </cell>
          <cell r="O41">
            <v>12</v>
          </cell>
          <cell r="P41">
            <v>19</v>
          </cell>
          <cell r="U41">
            <v>69</v>
          </cell>
        </row>
        <row r="42">
          <cell r="E42">
            <v>41014135</v>
          </cell>
          <cell r="F42" t="str">
            <v>Festive Feast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</v>
          </cell>
          <cell r="L42">
            <v>0</v>
          </cell>
          <cell r="M42">
            <v>0</v>
          </cell>
          <cell r="N42">
            <v>16</v>
          </cell>
          <cell r="O42">
            <v>0</v>
          </cell>
          <cell r="P42">
            <v>0</v>
          </cell>
          <cell r="U42">
            <v>19</v>
          </cell>
        </row>
        <row r="43">
          <cell r="E43">
            <v>41510665</v>
          </cell>
          <cell r="F43" t="str">
            <v>Festive Feast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</v>
          </cell>
          <cell r="P43">
            <v>0</v>
          </cell>
          <cell r="U43">
            <v>9</v>
          </cell>
        </row>
        <row r="44">
          <cell r="E44">
            <v>41517875</v>
          </cell>
          <cell r="F44" t="str">
            <v>Festive Feast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U44">
            <v>0</v>
          </cell>
        </row>
        <row r="45">
          <cell r="E45">
            <v>41518205</v>
          </cell>
          <cell r="F45" t="str">
            <v>Festive Feast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</v>
          </cell>
          <cell r="L45">
            <v>1</v>
          </cell>
          <cell r="M45">
            <v>0</v>
          </cell>
          <cell r="N45">
            <v>0</v>
          </cell>
          <cell r="O45">
            <v>34</v>
          </cell>
          <cell r="P45">
            <v>0</v>
          </cell>
          <cell r="U45">
            <v>37</v>
          </cell>
        </row>
        <row r="46">
          <cell r="E46">
            <v>41518205</v>
          </cell>
          <cell r="F46" t="str">
            <v>Festive Feast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</row>
        <row r="47">
          <cell r="E47">
            <v>41512520</v>
          </cell>
          <cell r="F47" t="str">
            <v>Festive Feast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U47">
            <v>0</v>
          </cell>
        </row>
        <row r="48">
          <cell r="E48">
            <v>41011135</v>
          </cell>
          <cell r="F48" t="str">
            <v>Festive Feast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U48">
            <v>0</v>
          </cell>
        </row>
        <row r="49">
          <cell r="E49">
            <v>41012085</v>
          </cell>
          <cell r="F49" t="str">
            <v>Festive Feast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-1</v>
          </cell>
          <cell r="M49">
            <v>0</v>
          </cell>
          <cell r="N49">
            <v>2</v>
          </cell>
          <cell r="O49">
            <v>31</v>
          </cell>
          <cell r="P49">
            <v>12</v>
          </cell>
          <cell r="U49">
            <v>44</v>
          </cell>
        </row>
        <row r="50">
          <cell r="E50">
            <v>41512820</v>
          </cell>
          <cell r="F50" t="str">
            <v>Festive Feast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6</v>
          </cell>
          <cell r="O50">
            <v>1</v>
          </cell>
          <cell r="P50">
            <v>0</v>
          </cell>
          <cell r="U50">
            <v>7</v>
          </cell>
        </row>
        <row r="51">
          <cell r="E51">
            <v>41013020</v>
          </cell>
          <cell r="F51" t="str">
            <v>Festive Feast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U51">
            <v>0</v>
          </cell>
        </row>
        <row r="52">
          <cell r="E52">
            <v>41513390</v>
          </cell>
          <cell r="F52" t="str">
            <v>Festive Feast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</v>
          </cell>
          <cell r="P52">
            <v>1</v>
          </cell>
          <cell r="U52">
            <v>10</v>
          </cell>
        </row>
        <row r="53">
          <cell r="E53">
            <v>41014170</v>
          </cell>
          <cell r="F53" t="str">
            <v>Festive Feast</v>
          </cell>
          <cell r="G53">
            <v>0</v>
          </cell>
          <cell r="H53">
            <v>0</v>
          </cell>
          <cell r="I53">
            <v>8</v>
          </cell>
          <cell r="J53">
            <v>20</v>
          </cell>
          <cell r="K53">
            <v>69</v>
          </cell>
          <cell r="L53">
            <v>0</v>
          </cell>
          <cell r="M53">
            <v>14</v>
          </cell>
          <cell r="N53">
            <v>16</v>
          </cell>
          <cell r="O53">
            <v>8</v>
          </cell>
          <cell r="P53">
            <v>20</v>
          </cell>
          <cell r="U53">
            <v>155</v>
          </cell>
        </row>
        <row r="54">
          <cell r="E54">
            <v>41514235</v>
          </cell>
          <cell r="F54" t="str">
            <v>Festive Feast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0</v>
          </cell>
          <cell r="P54">
            <v>1</v>
          </cell>
          <cell r="U54">
            <v>3</v>
          </cell>
        </row>
        <row r="55">
          <cell r="E55">
            <v>41022670</v>
          </cell>
          <cell r="F55" t="str">
            <v>Festive Feast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U55">
            <v>0</v>
          </cell>
        </row>
        <row r="56">
          <cell r="E56">
            <v>41515665</v>
          </cell>
          <cell r="F56" t="str">
            <v>Festive Feast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0</v>
          </cell>
          <cell r="U56">
            <v>2</v>
          </cell>
        </row>
        <row r="57">
          <cell r="E57">
            <v>41015915</v>
          </cell>
          <cell r="F57" t="str">
            <v>Festive Feast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1</v>
          </cell>
          <cell r="M57">
            <v>3</v>
          </cell>
          <cell r="N57">
            <v>4</v>
          </cell>
          <cell r="O57">
            <v>3</v>
          </cell>
          <cell r="P57">
            <v>4</v>
          </cell>
          <cell r="U57">
            <v>17</v>
          </cell>
        </row>
        <row r="58">
          <cell r="E58">
            <v>41016045</v>
          </cell>
          <cell r="F58" t="str">
            <v>Festive Feast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U58">
            <v>0</v>
          </cell>
        </row>
        <row r="59">
          <cell r="E59">
            <v>41016490</v>
          </cell>
          <cell r="F59" t="str">
            <v>Festive Feast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1</v>
          </cell>
          <cell r="U59">
            <v>19</v>
          </cell>
        </row>
        <row r="60">
          <cell r="E60">
            <v>41517735</v>
          </cell>
          <cell r="F60" t="str">
            <v>Festive Feast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0</v>
          </cell>
          <cell r="P60">
            <v>1</v>
          </cell>
          <cell r="U60">
            <v>3</v>
          </cell>
        </row>
        <row r="61">
          <cell r="E61">
            <v>41517300</v>
          </cell>
          <cell r="F61" t="str">
            <v>Festive Feast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</row>
        <row r="62">
          <cell r="E62">
            <v>41018525</v>
          </cell>
          <cell r="F62" t="str">
            <v>Festive Feast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</v>
          </cell>
          <cell r="M62">
            <v>0</v>
          </cell>
          <cell r="N62">
            <v>2</v>
          </cell>
          <cell r="O62">
            <v>8</v>
          </cell>
          <cell r="P62">
            <v>7</v>
          </cell>
          <cell r="U62">
            <v>19</v>
          </cell>
        </row>
        <row r="63">
          <cell r="E63">
            <v>41517735</v>
          </cell>
          <cell r="F63" t="str">
            <v>Festive Feast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U63">
            <v>0</v>
          </cell>
        </row>
        <row r="64">
          <cell r="E64">
            <v>41010680</v>
          </cell>
          <cell r="F64" t="str">
            <v>Festive Feast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1</v>
          </cell>
          <cell r="N64">
            <v>1</v>
          </cell>
          <cell r="O64">
            <v>5</v>
          </cell>
          <cell r="P64">
            <v>0</v>
          </cell>
          <cell r="U64">
            <v>8</v>
          </cell>
        </row>
        <row r="65">
          <cell r="E65">
            <v>41011440</v>
          </cell>
          <cell r="F65" t="str">
            <v>Festive Feast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U65">
            <v>1</v>
          </cell>
        </row>
        <row r="66">
          <cell r="E66">
            <v>41012860</v>
          </cell>
          <cell r="F66" t="str">
            <v>Festive Feast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U66">
            <v>4</v>
          </cell>
        </row>
        <row r="67">
          <cell r="E67">
            <v>41519145</v>
          </cell>
          <cell r="F67" t="str">
            <v>Festive Feast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2</v>
          </cell>
        </row>
        <row r="68">
          <cell r="E68">
            <v>41013730</v>
          </cell>
          <cell r="F68" t="str">
            <v>Festive Feast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</v>
          </cell>
          <cell r="N68">
            <v>0</v>
          </cell>
          <cell r="O68">
            <v>0</v>
          </cell>
          <cell r="P68">
            <v>0</v>
          </cell>
          <cell r="U68">
            <v>5</v>
          </cell>
        </row>
        <row r="69">
          <cell r="E69">
            <v>41015025</v>
          </cell>
          <cell r="F69" t="str">
            <v>Festive Feast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4</v>
          </cell>
          <cell r="L69">
            <v>8</v>
          </cell>
          <cell r="M69">
            <v>0</v>
          </cell>
          <cell r="N69">
            <v>88</v>
          </cell>
          <cell r="O69">
            <v>0</v>
          </cell>
          <cell r="P69">
            <v>0</v>
          </cell>
          <cell r="U69">
            <v>100</v>
          </cell>
        </row>
        <row r="70">
          <cell r="E70">
            <v>40521845</v>
          </cell>
          <cell r="F70" t="str">
            <v>Festive Feast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U70">
            <v>1</v>
          </cell>
        </row>
        <row r="71">
          <cell r="E71">
            <v>41515635</v>
          </cell>
          <cell r="F71" t="str">
            <v>Festive Feast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U71">
            <v>0</v>
          </cell>
        </row>
        <row r="72">
          <cell r="E72">
            <v>41519170</v>
          </cell>
          <cell r="F72" t="str">
            <v>Festive Feast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U72">
            <v>0</v>
          </cell>
        </row>
        <row r="73">
          <cell r="E73">
            <v>41516760</v>
          </cell>
          <cell r="F73" t="str">
            <v>Festive Feast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U73">
            <v>2</v>
          </cell>
        </row>
        <row r="74">
          <cell r="E74">
            <v>41017015</v>
          </cell>
          <cell r="F74" t="str">
            <v>Festive Feast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0</v>
          </cell>
          <cell r="U74">
            <v>1</v>
          </cell>
        </row>
        <row r="75">
          <cell r="E75">
            <v>41017255</v>
          </cell>
          <cell r="F75" t="str">
            <v>Festive Feast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42</v>
          </cell>
          <cell r="P75">
            <v>6</v>
          </cell>
          <cell r="U75">
            <v>48</v>
          </cell>
        </row>
        <row r="76">
          <cell r="E76">
            <v>41510380</v>
          </cell>
          <cell r="F76" t="str">
            <v>Festive Feast</v>
          </cell>
          <cell r="G76">
            <v>0</v>
          </cell>
          <cell r="H76">
            <v>0</v>
          </cell>
          <cell r="I76">
            <v>0</v>
          </cell>
          <cell r="J76">
            <v>6</v>
          </cell>
          <cell r="K76">
            <v>1</v>
          </cell>
          <cell r="L76">
            <v>0</v>
          </cell>
          <cell r="M76">
            <v>0</v>
          </cell>
          <cell r="N76">
            <v>23</v>
          </cell>
          <cell r="O76">
            <v>23</v>
          </cell>
          <cell r="P76">
            <v>0</v>
          </cell>
          <cell r="U76">
            <v>53</v>
          </cell>
        </row>
        <row r="77">
          <cell r="E77">
            <v>41511455</v>
          </cell>
          <cell r="F77" t="str">
            <v>Festive Feast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6</v>
          </cell>
          <cell r="N77">
            <v>3</v>
          </cell>
          <cell r="O77">
            <v>18</v>
          </cell>
          <cell r="P77">
            <v>0</v>
          </cell>
          <cell r="U77">
            <v>28</v>
          </cell>
        </row>
        <row r="78">
          <cell r="E78">
            <v>41511565</v>
          </cell>
          <cell r="F78" t="str">
            <v>Festive Feast</v>
          </cell>
          <cell r="G78">
            <v>0</v>
          </cell>
          <cell r="H78">
            <v>0</v>
          </cell>
          <cell r="I78">
            <v>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9</v>
          </cell>
          <cell r="O78">
            <v>0</v>
          </cell>
          <cell r="P78">
            <v>4</v>
          </cell>
          <cell r="U78">
            <v>19</v>
          </cell>
        </row>
        <row r="79">
          <cell r="E79">
            <v>41012245</v>
          </cell>
          <cell r="F79" t="str">
            <v>Festive Feast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</v>
          </cell>
          <cell r="L79">
            <v>2</v>
          </cell>
          <cell r="M79">
            <v>0</v>
          </cell>
          <cell r="N79">
            <v>6</v>
          </cell>
          <cell r="O79">
            <v>22</v>
          </cell>
          <cell r="P79">
            <v>1</v>
          </cell>
          <cell r="U79">
            <v>38</v>
          </cell>
        </row>
        <row r="80">
          <cell r="E80">
            <v>41513695</v>
          </cell>
          <cell r="F80" t="str">
            <v>Festive Feast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</v>
          </cell>
          <cell r="P80">
            <v>0</v>
          </cell>
          <cell r="U80">
            <v>3</v>
          </cell>
        </row>
        <row r="81">
          <cell r="E81">
            <v>41514530</v>
          </cell>
          <cell r="F81" t="str">
            <v>Festive Feast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2</v>
          </cell>
          <cell r="P81">
            <v>1</v>
          </cell>
          <cell r="U81">
            <v>3</v>
          </cell>
        </row>
        <row r="82">
          <cell r="E82">
            <v>41015200</v>
          </cell>
          <cell r="F82" t="str">
            <v>Festive Feast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</row>
        <row r="83">
          <cell r="E83">
            <v>41018530</v>
          </cell>
          <cell r="F83" t="str">
            <v>Festive Feast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16</v>
          </cell>
          <cell r="O83">
            <v>11</v>
          </cell>
          <cell r="P83">
            <v>10</v>
          </cell>
          <cell r="U83">
            <v>38</v>
          </cell>
        </row>
        <row r="84">
          <cell r="E84">
            <v>41018645</v>
          </cell>
          <cell r="F84" t="str">
            <v>Festive Feast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0</v>
          </cell>
          <cell r="U84">
            <v>1</v>
          </cell>
        </row>
        <row r="85">
          <cell r="E85">
            <v>41511455</v>
          </cell>
          <cell r="F85" t="str">
            <v>Festive Feast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U85">
            <v>0</v>
          </cell>
        </row>
        <row r="86">
          <cell r="E86">
            <v>41010340</v>
          </cell>
          <cell r="F86" t="str">
            <v>Festive Feast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17</v>
          </cell>
          <cell r="O86">
            <v>0</v>
          </cell>
          <cell r="P86">
            <v>0</v>
          </cell>
          <cell r="U86">
            <v>17</v>
          </cell>
        </row>
        <row r="87">
          <cell r="E87">
            <v>41010850</v>
          </cell>
          <cell r="F87" t="str">
            <v>Festive Feast</v>
          </cell>
          <cell r="G87">
            <v>0</v>
          </cell>
          <cell r="H87">
            <v>0</v>
          </cell>
          <cell r="I87">
            <v>6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7</v>
          </cell>
          <cell r="P87">
            <v>17</v>
          </cell>
          <cell r="U87">
            <v>32</v>
          </cell>
        </row>
        <row r="88">
          <cell r="E88">
            <v>41010975</v>
          </cell>
          <cell r="F88" t="str">
            <v>Festive Feast</v>
          </cell>
          <cell r="G88">
            <v>0</v>
          </cell>
          <cell r="H88">
            <v>1</v>
          </cell>
          <cell r="I88">
            <v>0</v>
          </cell>
          <cell r="J88">
            <v>1</v>
          </cell>
          <cell r="K88">
            <v>3</v>
          </cell>
          <cell r="L88">
            <v>1</v>
          </cell>
          <cell r="M88">
            <v>0</v>
          </cell>
          <cell r="N88">
            <v>1</v>
          </cell>
          <cell r="O88">
            <v>4</v>
          </cell>
          <cell r="P88">
            <v>3</v>
          </cell>
          <cell r="U88">
            <v>14</v>
          </cell>
        </row>
        <row r="89">
          <cell r="E89">
            <v>41519150</v>
          </cell>
          <cell r="F89" t="str">
            <v>Festive Feast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0</v>
          </cell>
        </row>
        <row r="90">
          <cell r="E90">
            <v>41512855</v>
          </cell>
          <cell r="F90" t="str">
            <v>Festive Feast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</row>
        <row r="91">
          <cell r="E91">
            <v>41014370</v>
          </cell>
          <cell r="F91" t="str">
            <v>Festive Feast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5</v>
          </cell>
          <cell r="O91">
            <v>0</v>
          </cell>
          <cell r="P91">
            <v>0</v>
          </cell>
          <cell r="U91">
            <v>5</v>
          </cell>
        </row>
        <row r="92">
          <cell r="E92">
            <v>41515420</v>
          </cell>
          <cell r="F92" t="str">
            <v>Festive Feast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5</v>
          </cell>
          <cell r="P92">
            <v>0</v>
          </cell>
          <cell r="U92">
            <v>5</v>
          </cell>
        </row>
        <row r="93">
          <cell r="E93">
            <v>41519100</v>
          </cell>
          <cell r="F93" t="str">
            <v>Festive Feast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3</v>
          </cell>
          <cell r="U93">
            <v>4</v>
          </cell>
        </row>
        <row r="94">
          <cell r="E94">
            <v>41018920</v>
          </cell>
          <cell r="F94" t="str">
            <v>Festive Feast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68</v>
          </cell>
          <cell r="P94">
            <v>0</v>
          </cell>
          <cell r="U94">
            <v>68</v>
          </cell>
        </row>
        <row r="95">
          <cell r="E95">
            <v>41015585</v>
          </cell>
          <cell r="F95" t="str">
            <v>Festive Feast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U95">
            <v>0</v>
          </cell>
        </row>
        <row r="96">
          <cell r="E96">
            <v>41516365</v>
          </cell>
          <cell r="F96" t="str">
            <v>Festive Feast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</v>
          </cell>
          <cell r="M96">
            <v>0</v>
          </cell>
          <cell r="N96">
            <v>1</v>
          </cell>
          <cell r="O96">
            <v>20</v>
          </cell>
          <cell r="P96">
            <v>0</v>
          </cell>
          <cell r="U96">
            <v>25</v>
          </cell>
        </row>
        <row r="97">
          <cell r="E97">
            <v>41516915</v>
          </cell>
          <cell r="F97" t="str">
            <v>Festive Feast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2</v>
          </cell>
          <cell r="U97">
            <v>2</v>
          </cell>
        </row>
        <row r="98">
          <cell r="E98">
            <v>41017240</v>
          </cell>
          <cell r="F98" t="str">
            <v>Festive Feast</v>
          </cell>
          <cell r="G98">
            <v>0</v>
          </cell>
          <cell r="H98">
            <v>0</v>
          </cell>
          <cell r="I98">
            <v>0</v>
          </cell>
          <cell r="J98">
            <v>10</v>
          </cell>
          <cell r="K98">
            <v>0</v>
          </cell>
          <cell r="L98">
            <v>4</v>
          </cell>
          <cell r="M98">
            <v>34</v>
          </cell>
          <cell r="N98">
            <v>1</v>
          </cell>
          <cell r="O98">
            <v>21</v>
          </cell>
          <cell r="P98">
            <v>9</v>
          </cell>
          <cell r="U98">
            <v>79</v>
          </cell>
        </row>
        <row r="99">
          <cell r="E99">
            <v>41518610</v>
          </cell>
          <cell r="F99" t="str">
            <v>Festive Feast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U99">
            <v>0</v>
          </cell>
        </row>
        <row r="100">
          <cell r="E100">
            <v>41512855</v>
          </cell>
          <cell r="F100" t="str">
            <v>Festive Feast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U100">
            <v>0</v>
          </cell>
        </row>
        <row r="101">
          <cell r="E101">
            <v>41510235</v>
          </cell>
          <cell r="F101" t="str">
            <v>Festive Feast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</v>
          </cell>
          <cell r="U101">
            <v>1</v>
          </cell>
        </row>
        <row r="102">
          <cell r="E102">
            <v>41010390</v>
          </cell>
          <cell r="F102" t="str">
            <v>Festive Feast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U102">
            <v>1</v>
          </cell>
        </row>
        <row r="103">
          <cell r="E103">
            <v>41010435</v>
          </cell>
          <cell r="F103" t="str">
            <v>Festive Feast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4</v>
          </cell>
          <cell r="U103">
            <v>4</v>
          </cell>
        </row>
        <row r="104">
          <cell r="E104">
            <v>41010960</v>
          </cell>
          <cell r="F104" t="str">
            <v>Festive Feast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1</v>
          </cell>
          <cell r="N104">
            <v>25</v>
          </cell>
          <cell r="O104">
            <v>1</v>
          </cell>
          <cell r="P104">
            <v>1</v>
          </cell>
          <cell r="U104">
            <v>29</v>
          </cell>
        </row>
        <row r="105">
          <cell r="E105">
            <v>41511490</v>
          </cell>
          <cell r="F105" t="str">
            <v>Festive Feast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13</v>
          </cell>
          <cell r="N105">
            <v>19</v>
          </cell>
          <cell r="O105">
            <v>0</v>
          </cell>
          <cell r="P105">
            <v>0</v>
          </cell>
          <cell r="U105">
            <v>32</v>
          </cell>
        </row>
        <row r="106">
          <cell r="E106">
            <v>41512215</v>
          </cell>
          <cell r="F106" t="str">
            <v>Festive Feast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</row>
        <row r="107">
          <cell r="E107">
            <v>41020545</v>
          </cell>
          <cell r="F107" t="str">
            <v>Festive Feast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11</v>
          </cell>
          <cell r="M107">
            <v>10</v>
          </cell>
          <cell r="N107">
            <v>3</v>
          </cell>
          <cell r="O107">
            <v>6</v>
          </cell>
          <cell r="P107">
            <v>0</v>
          </cell>
          <cell r="U107">
            <v>30</v>
          </cell>
        </row>
        <row r="108">
          <cell r="E108">
            <v>41013925</v>
          </cell>
          <cell r="F108" t="str">
            <v>Festive Feast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  <cell r="O108">
            <v>3</v>
          </cell>
          <cell r="P108">
            <v>0</v>
          </cell>
          <cell r="U108">
            <v>4</v>
          </cell>
        </row>
        <row r="109">
          <cell r="E109">
            <v>41515545</v>
          </cell>
          <cell r="F109" t="str">
            <v>Festive Feast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2</v>
          </cell>
          <cell r="U109">
            <v>3</v>
          </cell>
        </row>
        <row r="110">
          <cell r="E110">
            <v>41511120</v>
          </cell>
          <cell r="F110" t="str">
            <v>Festive Feast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8</v>
          </cell>
          <cell r="P110">
            <v>0</v>
          </cell>
          <cell r="U110">
            <v>8</v>
          </cell>
        </row>
        <row r="111">
          <cell r="E111">
            <v>40521550</v>
          </cell>
          <cell r="F111" t="str">
            <v>Festive Feast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18</v>
          </cell>
          <cell r="N111">
            <v>0</v>
          </cell>
          <cell r="O111">
            <v>6</v>
          </cell>
          <cell r="P111">
            <v>0</v>
          </cell>
          <cell r="U111">
            <v>24</v>
          </cell>
        </row>
        <row r="112">
          <cell r="E112">
            <v>41518360</v>
          </cell>
          <cell r="F112" t="str">
            <v>Festive Feast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22</v>
          </cell>
          <cell r="N112">
            <v>6</v>
          </cell>
          <cell r="O112">
            <v>0</v>
          </cell>
          <cell r="P112">
            <v>3</v>
          </cell>
          <cell r="U112">
            <v>31</v>
          </cell>
        </row>
        <row r="113">
          <cell r="E113">
            <v>41518600</v>
          </cell>
          <cell r="F113" t="str">
            <v>Festive Feast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U113">
            <v>0</v>
          </cell>
        </row>
        <row r="114">
          <cell r="E114">
            <v>41011050</v>
          </cell>
          <cell r="F114" t="str">
            <v>Festive Feast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9</v>
          </cell>
          <cell r="M114">
            <v>0</v>
          </cell>
          <cell r="N114">
            <v>0</v>
          </cell>
          <cell r="O114">
            <v>1</v>
          </cell>
          <cell r="P114">
            <v>0</v>
          </cell>
          <cell r="U114">
            <v>10</v>
          </cell>
        </row>
        <row r="115">
          <cell r="E115">
            <v>41511060</v>
          </cell>
          <cell r="F115" t="str">
            <v>Festive Feast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U115">
            <v>1</v>
          </cell>
        </row>
        <row r="116">
          <cell r="E116">
            <v>41011285</v>
          </cell>
          <cell r="F116" t="str">
            <v>Festive Feast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</v>
          </cell>
          <cell r="M116">
            <v>0</v>
          </cell>
          <cell r="N116">
            <v>0</v>
          </cell>
          <cell r="O116">
            <v>0</v>
          </cell>
          <cell r="P116">
            <v>12</v>
          </cell>
          <cell r="U116">
            <v>15</v>
          </cell>
        </row>
        <row r="117">
          <cell r="E117">
            <v>41511635</v>
          </cell>
          <cell r="F117" t="str">
            <v>Festive Feast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6</v>
          </cell>
          <cell r="O117">
            <v>7</v>
          </cell>
          <cell r="P117">
            <v>0</v>
          </cell>
          <cell r="U117">
            <v>13</v>
          </cell>
        </row>
        <row r="118">
          <cell r="E118">
            <v>40521560</v>
          </cell>
          <cell r="F118" t="str">
            <v>Festive Feast</v>
          </cell>
          <cell r="G118">
            <v>0</v>
          </cell>
          <cell r="H118">
            <v>0</v>
          </cell>
          <cell r="I118">
            <v>11</v>
          </cell>
          <cell r="J118">
            <v>0</v>
          </cell>
          <cell r="K118">
            <v>24</v>
          </cell>
          <cell r="L118">
            <v>0</v>
          </cell>
          <cell r="M118">
            <v>22</v>
          </cell>
          <cell r="N118">
            <v>10</v>
          </cell>
          <cell r="O118">
            <v>18</v>
          </cell>
          <cell r="P118">
            <v>10</v>
          </cell>
          <cell r="U118">
            <v>95</v>
          </cell>
        </row>
        <row r="119">
          <cell r="E119">
            <v>41514940</v>
          </cell>
          <cell r="F119" t="str">
            <v>Festive Feast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0</v>
          </cell>
          <cell r="P119">
            <v>0</v>
          </cell>
          <cell r="U119">
            <v>2</v>
          </cell>
        </row>
        <row r="120">
          <cell r="E120">
            <v>41515800</v>
          </cell>
          <cell r="F120" t="str">
            <v>Festive Feast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0</v>
          </cell>
          <cell r="U120">
            <v>1</v>
          </cell>
        </row>
        <row r="121">
          <cell r="E121">
            <v>41015980</v>
          </cell>
          <cell r="F121" t="str">
            <v>Festive Feast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0</v>
          </cell>
          <cell r="N121">
            <v>26</v>
          </cell>
          <cell r="O121">
            <v>10</v>
          </cell>
          <cell r="P121">
            <v>0</v>
          </cell>
          <cell r="U121">
            <v>37</v>
          </cell>
        </row>
        <row r="122">
          <cell r="E122">
            <v>41016315</v>
          </cell>
          <cell r="F122" t="str">
            <v>Festive Feast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U122">
            <v>0</v>
          </cell>
        </row>
        <row r="123">
          <cell r="E123">
            <v>41017430</v>
          </cell>
          <cell r="F123" t="str">
            <v>Festive Feast</v>
          </cell>
          <cell r="G123">
            <v>0</v>
          </cell>
          <cell r="H123">
            <v>0</v>
          </cell>
          <cell r="I123">
            <v>1</v>
          </cell>
          <cell r="J123">
            <v>0</v>
          </cell>
          <cell r="K123">
            <v>4</v>
          </cell>
          <cell r="L123">
            <v>3</v>
          </cell>
          <cell r="M123">
            <v>1</v>
          </cell>
          <cell r="N123">
            <v>17</v>
          </cell>
          <cell r="O123">
            <v>0</v>
          </cell>
          <cell r="P123">
            <v>9</v>
          </cell>
          <cell r="U123">
            <v>35</v>
          </cell>
        </row>
        <row r="124">
          <cell r="E124">
            <v>41017965</v>
          </cell>
          <cell r="F124" t="str">
            <v>Festive Feast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8</v>
          </cell>
          <cell r="L124">
            <v>1</v>
          </cell>
          <cell r="M124">
            <v>0</v>
          </cell>
          <cell r="N124">
            <v>6</v>
          </cell>
          <cell r="O124">
            <v>3</v>
          </cell>
          <cell r="P124">
            <v>1</v>
          </cell>
          <cell r="U124">
            <v>19</v>
          </cell>
        </row>
        <row r="125">
          <cell r="E125">
            <v>41518270</v>
          </cell>
          <cell r="F125" t="str">
            <v>Festive Feast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U125">
            <v>0</v>
          </cell>
        </row>
        <row r="126">
          <cell r="E126">
            <v>41018405</v>
          </cell>
          <cell r="F126" t="str">
            <v>Festive Feast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U126">
            <v>0</v>
          </cell>
        </row>
        <row r="127">
          <cell r="E127">
            <v>41018510</v>
          </cell>
          <cell r="F127" t="str">
            <v>Festive Feast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  <cell r="P127">
            <v>33</v>
          </cell>
          <cell r="U127">
            <v>35</v>
          </cell>
        </row>
        <row r="128">
          <cell r="E128">
            <v>41511060</v>
          </cell>
          <cell r="F128" t="str">
            <v>Festive Feast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U128">
            <v>0</v>
          </cell>
        </row>
        <row r="129">
          <cell r="E129">
            <v>41019195</v>
          </cell>
          <cell r="F129" t="str">
            <v>Festive Feast</v>
          </cell>
          <cell r="G129">
            <v>0</v>
          </cell>
          <cell r="H129">
            <v>0</v>
          </cell>
          <cell r="I129">
            <v>0</v>
          </cell>
          <cell r="J129">
            <v>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8</v>
          </cell>
          <cell r="P129">
            <v>16</v>
          </cell>
          <cell r="U129">
            <v>28</v>
          </cell>
        </row>
        <row r="130">
          <cell r="E130">
            <v>41011670</v>
          </cell>
          <cell r="F130" t="str">
            <v>Festive Feast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  <cell r="L130">
            <v>0</v>
          </cell>
          <cell r="M130">
            <v>0</v>
          </cell>
          <cell r="N130">
            <v>0</v>
          </cell>
          <cell r="O130">
            <v>13</v>
          </cell>
          <cell r="P130">
            <v>3</v>
          </cell>
          <cell r="U130">
            <v>18</v>
          </cell>
        </row>
        <row r="131">
          <cell r="E131">
            <v>41019670</v>
          </cell>
          <cell r="F131" t="str">
            <v>Festive Feast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1</v>
          </cell>
          <cell r="N131">
            <v>0</v>
          </cell>
          <cell r="O131">
            <v>11</v>
          </cell>
          <cell r="P131">
            <v>0</v>
          </cell>
          <cell r="U131">
            <v>13</v>
          </cell>
        </row>
        <row r="132">
          <cell r="E132">
            <v>41511830</v>
          </cell>
          <cell r="F132" t="str">
            <v>Festive Feast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</v>
          </cell>
          <cell r="O132">
            <v>0</v>
          </cell>
          <cell r="P132">
            <v>0</v>
          </cell>
          <cell r="U132">
            <v>3</v>
          </cell>
        </row>
        <row r="133">
          <cell r="E133">
            <v>41012340</v>
          </cell>
          <cell r="F133" t="str">
            <v>Festive Feast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</v>
          </cell>
          <cell r="N133">
            <v>0</v>
          </cell>
          <cell r="O133">
            <v>5</v>
          </cell>
          <cell r="P133">
            <v>0</v>
          </cell>
          <cell r="U133">
            <v>7</v>
          </cell>
        </row>
        <row r="134">
          <cell r="E134">
            <v>40521500</v>
          </cell>
          <cell r="F134" t="str">
            <v>Festive Feast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U134">
            <v>0</v>
          </cell>
        </row>
        <row r="135">
          <cell r="E135">
            <v>41013470</v>
          </cell>
          <cell r="F135" t="str">
            <v>Festive Feast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4</v>
          </cell>
          <cell r="P135">
            <v>0</v>
          </cell>
          <cell r="U135">
            <v>4</v>
          </cell>
        </row>
        <row r="136">
          <cell r="E136">
            <v>41514925</v>
          </cell>
          <cell r="F136" t="str">
            <v>Festive Feast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6</v>
          </cell>
          <cell r="M136">
            <v>0</v>
          </cell>
          <cell r="N136">
            <v>6</v>
          </cell>
          <cell r="O136">
            <v>7</v>
          </cell>
          <cell r="P136">
            <v>2</v>
          </cell>
          <cell r="U136">
            <v>21</v>
          </cell>
        </row>
        <row r="137">
          <cell r="E137">
            <v>41514935</v>
          </cell>
          <cell r="F137" t="str">
            <v>Festive Feast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U137">
            <v>0</v>
          </cell>
        </row>
        <row r="138">
          <cell r="E138">
            <v>41014990</v>
          </cell>
          <cell r="F138" t="str">
            <v>Festive Feast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7</v>
          </cell>
          <cell r="M138">
            <v>4</v>
          </cell>
          <cell r="N138">
            <v>12</v>
          </cell>
          <cell r="O138">
            <v>11</v>
          </cell>
          <cell r="P138">
            <v>1</v>
          </cell>
          <cell r="U138">
            <v>35</v>
          </cell>
        </row>
        <row r="139">
          <cell r="E139">
            <v>41517320</v>
          </cell>
          <cell r="F139" t="str">
            <v>Festive Feast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15</v>
          </cell>
          <cell r="P139">
            <v>0</v>
          </cell>
          <cell r="U139">
            <v>16</v>
          </cell>
        </row>
        <row r="140">
          <cell r="E140">
            <v>40521565</v>
          </cell>
          <cell r="F140" t="str">
            <v>Festive Feast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32</v>
          </cell>
          <cell r="P140">
            <v>6</v>
          </cell>
          <cell r="U140">
            <v>38</v>
          </cell>
        </row>
        <row r="141">
          <cell r="E141">
            <v>41017980</v>
          </cell>
          <cell r="F141" t="str">
            <v>Festive Feast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4</v>
          </cell>
          <cell r="M141">
            <v>0</v>
          </cell>
          <cell r="N141">
            <v>2</v>
          </cell>
          <cell r="O141">
            <v>4</v>
          </cell>
          <cell r="P141">
            <v>0</v>
          </cell>
          <cell r="U141">
            <v>10</v>
          </cell>
        </row>
        <row r="142">
          <cell r="E142">
            <v>41511830</v>
          </cell>
          <cell r="F142" t="str">
            <v>Festive Feast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U142">
            <v>0</v>
          </cell>
        </row>
        <row r="143">
          <cell r="E143">
            <v>41510450</v>
          </cell>
          <cell r="F143" t="str">
            <v>Festive Feast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8</v>
          </cell>
          <cell r="M143">
            <v>6</v>
          </cell>
          <cell r="N143">
            <v>6</v>
          </cell>
          <cell r="O143">
            <v>93</v>
          </cell>
          <cell r="P143">
            <v>18</v>
          </cell>
          <cell r="U143">
            <v>131</v>
          </cell>
        </row>
        <row r="144">
          <cell r="E144">
            <v>41011390</v>
          </cell>
          <cell r="F144" t="str">
            <v>Festive Feast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2</v>
          </cell>
          <cell r="O144">
            <v>90</v>
          </cell>
          <cell r="P144">
            <v>0</v>
          </cell>
          <cell r="U144">
            <v>92</v>
          </cell>
        </row>
        <row r="145">
          <cell r="E145">
            <v>41519200</v>
          </cell>
          <cell r="F145" t="str">
            <v>Festive Feast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2</v>
          </cell>
          <cell r="M145">
            <v>0</v>
          </cell>
          <cell r="N145">
            <v>2</v>
          </cell>
          <cell r="O145">
            <v>26</v>
          </cell>
          <cell r="P145">
            <v>31</v>
          </cell>
          <cell r="U145">
            <v>61</v>
          </cell>
        </row>
        <row r="146">
          <cell r="E146">
            <v>41012385</v>
          </cell>
          <cell r="F146" t="str">
            <v>Festive Feast</v>
          </cell>
          <cell r="G146">
            <v>0</v>
          </cell>
          <cell r="H146">
            <v>0</v>
          </cell>
          <cell r="I146">
            <v>12</v>
          </cell>
          <cell r="J146">
            <v>2</v>
          </cell>
          <cell r="K146">
            <v>0</v>
          </cell>
          <cell r="L146">
            <v>6</v>
          </cell>
          <cell r="M146">
            <v>7</v>
          </cell>
          <cell r="N146">
            <v>7</v>
          </cell>
          <cell r="O146">
            <v>3</v>
          </cell>
          <cell r="P146">
            <v>13</v>
          </cell>
          <cell r="U146">
            <v>50</v>
          </cell>
        </row>
        <row r="147">
          <cell r="E147">
            <v>41012390</v>
          </cell>
          <cell r="F147" t="str">
            <v>Festive Feast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1</v>
          </cell>
          <cell r="O147">
            <v>1</v>
          </cell>
          <cell r="P147">
            <v>0</v>
          </cell>
          <cell r="U147">
            <v>2</v>
          </cell>
        </row>
        <row r="148">
          <cell r="E148">
            <v>41013125</v>
          </cell>
          <cell r="F148" t="str">
            <v>Festive Feast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U148">
            <v>0</v>
          </cell>
        </row>
        <row r="149">
          <cell r="E149">
            <v>41014070</v>
          </cell>
          <cell r="F149" t="str">
            <v>Festive Feast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3</v>
          </cell>
          <cell r="L149">
            <v>7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U149">
            <v>11</v>
          </cell>
        </row>
        <row r="150">
          <cell r="E150">
            <v>41016830</v>
          </cell>
          <cell r="F150" t="str">
            <v>Festive Feast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20</v>
          </cell>
          <cell r="M150">
            <v>6</v>
          </cell>
          <cell r="N150">
            <v>5</v>
          </cell>
          <cell r="O150">
            <v>5</v>
          </cell>
          <cell r="P150">
            <v>0</v>
          </cell>
          <cell r="U150">
            <v>36</v>
          </cell>
        </row>
        <row r="151">
          <cell r="E151">
            <v>41520745</v>
          </cell>
          <cell r="F151" t="str">
            <v>Festive Feast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U151">
            <v>0</v>
          </cell>
        </row>
        <row r="152">
          <cell r="E152">
            <v>41019225</v>
          </cell>
          <cell r="F152" t="str">
            <v>Festive Feast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17</v>
          </cell>
          <cell r="M152">
            <v>16</v>
          </cell>
          <cell r="N152">
            <v>31</v>
          </cell>
          <cell r="O152">
            <v>0</v>
          </cell>
          <cell r="P152">
            <v>0</v>
          </cell>
          <cell r="U152">
            <v>64</v>
          </cell>
        </row>
        <row r="153">
          <cell r="E153">
            <v>41017205</v>
          </cell>
          <cell r="F153" t="str">
            <v>Festive Feast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</v>
          </cell>
          <cell r="P153">
            <v>0</v>
          </cell>
          <cell r="U153">
            <v>1</v>
          </cell>
        </row>
        <row r="154">
          <cell r="E154">
            <v>41018060</v>
          </cell>
          <cell r="F154" t="str">
            <v>Festive Feast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16</v>
          </cell>
          <cell r="N154">
            <v>0</v>
          </cell>
          <cell r="O154">
            <v>1</v>
          </cell>
          <cell r="P154">
            <v>11</v>
          </cell>
          <cell r="U154">
            <v>28</v>
          </cell>
        </row>
        <row r="155">
          <cell r="E155">
            <v>41018450</v>
          </cell>
          <cell r="F155" t="str">
            <v>Festive Feast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</v>
          </cell>
          <cell r="L155">
            <v>0</v>
          </cell>
          <cell r="M155">
            <v>1</v>
          </cell>
          <cell r="N155">
            <v>0</v>
          </cell>
          <cell r="O155">
            <v>2</v>
          </cell>
          <cell r="P155">
            <v>0</v>
          </cell>
          <cell r="U155">
            <v>5</v>
          </cell>
        </row>
        <row r="156">
          <cell r="E156">
            <v>41018575</v>
          </cell>
          <cell r="F156" t="str">
            <v>Festive Feast</v>
          </cell>
          <cell r="G156">
            <v>0</v>
          </cell>
          <cell r="H156">
            <v>0</v>
          </cell>
          <cell r="I156">
            <v>1</v>
          </cell>
          <cell r="J156">
            <v>0</v>
          </cell>
          <cell r="K156">
            <v>11</v>
          </cell>
          <cell r="L156">
            <v>0</v>
          </cell>
          <cell r="M156">
            <v>2</v>
          </cell>
          <cell r="N156">
            <v>13</v>
          </cell>
          <cell r="O156">
            <v>4</v>
          </cell>
          <cell r="P156">
            <v>5</v>
          </cell>
          <cell r="U156">
            <v>36</v>
          </cell>
        </row>
        <row r="157">
          <cell r="E157">
            <v>41013145</v>
          </cell>
          <cell r="F157" t="str">
            <v>Festive Feast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U157">
            <v>0</v>
          </cell>
        </row>
        <row r="158">
          <cell r="E158">
            <v>41020740</v>
          </cell>
          <cell r="F158" t="str">
            <v>Festive Feast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U158">
            <v>1</v>
          </cell>
        </row>
        <row r="159">
          <cell r="E159">
            <v>41513760</v>
          </cell>
          <cell r="F159" t="str">
            <v>Festive Feast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4</v>
          </cell>
          <cell r="N159">
            <v>65</v>
          </cell>
          <cell r="O159">
            <v>9</v>
          </cell>
          <cell r="P159">
            <v>14</v>
          </cell>
          <cell r="U159">
            <v>92</v>
          </cell>
        </row>
        <row r="160">
          <cell r="E160">
            <v>41013435</v>
          </cell>
          <cell r="F160" t="str">
            <v>Festive Feast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18</v>
          </cell>
          <cell r="P160">
            <v>0</v>
          </cell>
          <cell r="U160">
            <v>18</v>
          </cell>
        </row>
        <row r="161">
          <cell r="E161">
            <v>41014260</v>
          </cell>
          <cell r="F161" t="str">
            <v>Festive Feast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U161">
            <v>0</v>
          </cell>
        </row>
        <row r="162">
          <cell r="E162">
            <v>41515070</v>
          </cell>
          <cell r="F162" t="str">
            <v>Festive Feast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1</v>
          </cell>
          <cell r="O162">
            <v>0</v>
          </cell>
          <cell r="P162">
            <v>0</v>
          </cell>
          <cell r="U162">
            <v>3</v>
          </cell>
        </row>
        <row r="163">
          <cell r="E163">
            <v>41512230</v>
          </cell>
          <cell r="F163" t="str">
            <v>Festive Feast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1</v>
          </cell>
          <cell r="N163">
            <v>0</v>
          </cell>
          <cell r="O163">
            <v>40</v>
          </cell>
          <cell r="P163">
            <v>0</v>
          </cell>
          <cell r="U163">
            <v>41</v>
          </cell>
        </row>
        <row r="164">
          <cell r="E164">
            <v>41015280</v>
          </cell>
          <cell r="F164" t="str">
            <v>Festive Feast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U164">
            <v>0</v>
          </cell>
        </row>
        <row r="165">
          <cell r="E165">
            <v>41516135</v>
          </cell>
          <cell r="F165" t="str">
            <v>Festive Feast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U165">
            <v>0</v>
          </cell>
        </row>
        <row r="166">
          <cell r="E166">
            <v>41016940</v>
          </cell>
          <cell r="F166" t="str">
            <v>Festive Feast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U166">
            <v>0</v>
          </cell>
        </row>
        <row r="167">
          <cell r="E167">
            <v>41017705</v>
          </cell>
          <cell r="F167" t="str">
            <v>Festive Feast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U167">
            <v>0</v>
          </cell>
        </row>
        <row r="168">
          <cell r="E168">
            <v>41517810</v>
          </cell>
          <cell r="F168" t="str">
            <v>Festive Feast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U168">
            <v>0</v>
          </cell>
        </row>
        <row r="169">
          <cell r="E169">
            <v>41517890</v>
          </cell>
          <cell r="F169" t="str">
            <v>Festive Feast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</v>
          </cell>
          <cell r="P169">
            <v>12</v>
          </cell>
          <cell r="U169">
            <v>15</v>
          </cell>
        </row>
        <row r="170">
          <cell r="E170">
            <v>41020735</v>
          </cell>
          <cell r="F170" t="str">
            <v>Festive Feast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2</v>
          </cell>
          <cell r="O170">
            <v>2</v>
          </cell>
          <cell r="P170">
            <v>2</v>
          </cell>
          <cell r="U170">
            <v>7</v>
          </cell>
        </row>
        <row r="171">
          <cell r="E171">
            <v>41516135</v>
          </cell>
          <cell r="F171" t="str">
            <v>Festive Feast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U171">
            <v>0</v>
          </cell>
        </row>
        <row r="172">
          <cell r="E172">
            <v>41510835</v>
          </cell>
          <cell r="F172" t="str">
            <v>Festive Feast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</v>
          </cell>
          <cell r="O172">
            <v>0</v>
          </cell>
          <cell r="P172">
            <v>0</v>
          </cell>
          <cell r="U172">
            <v>6</v>
          </cell>
        </row>
        <row r="173">
          <cell r="E173">
            <v>41011220</v>
          </cell>
          <cell r="F173" t="str">
            <v>Festive Feast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2</v>
          </cell>
          <cell r="P173">
            <v>0</v>
          </cell>
          <cell r="U173">
            <v>2</v>
          </cell>
        </row>
        <row r="174">
          <cell r="E174">
            <v>41511800</v>
          </cell>
          <cell r="F174" t="str">
            <v>Festive Feast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U174">
            <v>0</v>
          </cell>
        </row>
        <row r="175">
          <cell r="E175">
            <v>41012660</v>
          </cell>
          <cell r="F175" t="str">
            <v>Festive Feast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U175">
            <v>0</v>
          </cell>
        </row>
        <row r="176">
          <cell r="E176">
            <v>41013085</v>
          </cell>
          <cell r="F176" t="str">
            <v>Festive Feast</v>
          </cell>
          <cell r="G176">
            <v>0</v>
          </cell>
          <cell r="H176">
            <v>0</v>
          </cell>
          <cell r="I176">
            <v>0</v>
          </cell>
          <cell r="J176">
            <v>1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O176">
            <v>3</v>
          </cell>
          <cell r="P176">
            <v>0</v>
          </cell>
          <cell r="U176">
            <v>5</v>
          </cell>
        </row>
        <row r="177">
          <cell r="E177">
            <v>41013885</v>
          </cell>
          <cell r="F177" t="str">
            <v>Festive Feast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U177">
            <v>0</v>
          </cell>
        </row>
        <row r="178">
          <cell r="E178">
            <v>41514245</v>
          </cell>
          <cell r="F178" t="str">
            <v>Festive Feast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11</v>
          </cell>
          <cell r="L178">
            <v>20</v>
          </cell>
          <cell r="M178">
            <v>1</v>
          </cell>
          <cell r="N178">
            <v>9</v>
          </cell>
          <cell r="O178">
            <v>16</v>
          </cell>
          <cell r="P178">
            <v>12</v>
          </cell>
          <cell r="U178">
            <v>69</v>
          </cell>
        </row>
        <row r="179">
          <cell r="E179">
            <v>41514330</v>
          </cell>
          <cell r="F179" t="str">
            <v>Festive Feast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</v>
          </cell>
          <cell r="O179">
            <v>3</v>
          </cell>
          <cell r="P179">
            <v>0</v>
          </cell>
          <cell r="U179">
            <v>4</v>
          </cell>
        </row>
        <row r="180">
          <cell r="E180">
            <v>41020025</v>
          </cell>
          <cell r="F180" t="str">
            <v>Festive Feast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</v>
          </cell>
          <cell r="P180">
            <v>1</v>
          </cell>
          <cell r="U180">
            <v>2</v>
          </cell>
        </row>
        <row r="181">
          <cell r="E181">
            <v>41016560</v>
          </cell>
          <cell r="F181" t="str">
            <v>Festive Feast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U181">
            <v>1</v>
          </cell>
        </row>
        <row r="182">
          <cell r="E182">
            <v>41017010</v>
          </cell>
          <cell r="F182" t="str">
            <v>Festive Feast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51</v>
          </cell>
          <cell r="M182">
            <v>82</v>
          </cell>
          <cell r="N182">
            <v>2</v>
          </cell>
          <cell r="O182">
            <v>0</v>
          </cell>
          <cell r="P182">
            <v>19</v>
          </cell>
          <cell r="U182">
            <v>154</v>
          </cell>
        </row>
        <row r="183">
          <cell r="E183">
            <v>41017105</v>
          </cell>
          <cell r="F183" t="str">
            <v>Festive Feast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2</v>
          </cell>
          <cell r="P183">
            <v>0</v>
          </cell>
          <cell r="U183">
            <v>2</v>
          </cell>
        </row>
        <row r="184">
          <cell r="E184">
            <v>41511510</v>
          </cell>
          <cell r="F184" t="str">
            <v>Festive Feast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</v>
          </cell>
          <cell r="O184">
            <v>0</v>
          </cell>
          <cell r="P184">
            <v>14</v>
          </cell>
          <cell r="U184">
            <v>16</v>
          </cell>
        </row>
        <row r="185">
          <cell r="E185">
            <v>41514330</v>
          </cell>
          <cell r="F185" t="str">
            <v>Festive Feast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U185">
            <v>0</v>
          </cell>
        </row>
        <row r="186">
          <cell r="E186">
            <v>41510405</v>
          </cell>
          <cell r="F186" t="str">
            <v>Festive Feast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</v>
          </cell>
          <cell r="U186">
            <v>6</v>
          </cell>
        </row>
        <row r="187">
          <cell r="E187">
            <v>41010770</v>
          </cell>
          <cell r="F187" t="str">
            <v>Festive Feast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  <cell r="P187">
            <v>0</v>
          </cell>
          <cell r="U187">
            <v>5</v>
          </cell>
        </row>
        <row r="188">
          <cell r="E188">
            <v>41511325</v>
          </cell>
          <cell r="F188" t="str">
            <v>Festive Feast</v>
          </cell>
          <cell r="G188">
            <v>0</v>
          </cell>
          <cell r="H188">
            <v>0</v>
          </cell>
          <cell r="I188">
            <v>0</v>
          </cell>
          <cell r="J188">
            <v>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U188">
            <v>2</v>
          </cell>
        </row>
        <row r="189">
          <cell r="E189">
            <v>41012845</v>
          </cell>
          <cell r="F189" t="str">
            <v>Festive Feast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4</v>
          </cell>
          <cell r="N189">
            <v>0</v>
          </cell>
          <cell r="O189">
            <v>0</v>
          </cell>
          <cell r="P189">
            <v>0</v>
          </cell>
          <cell r="U189">
            <v>4</v>
          </cell>
        </row>
        <row r="190">
          <cell r="E190">
            <v>41014980</v>
          </cell>
          <cell r="F190" t="str">
            <v>Festive Feast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U190">
            <v>0</v>
          </cell>
        </row>
        <row r="191">
          <cell r="E191">
            <v>41015195</v>
          </cell>
          <cell r="F191" t="str">
            <v>Festive Feast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</v>
          </cell>
          <cell r="M191">
            <v>1</v>
          </cell>
          <cell r="N191">
            <v>1</v>
          </cell>
          <cell r="O191">
            <v>0</v>
          </cell>
          <cell r="P191">
            <v>9</v>
          </cell>
          <cell r="U191">
            <v>12</v>
          </cell>
        </row>
        <row r="192">
          <cell r="E192">
            <v>41016070</v>
          </cell>
          <cell r="F192" t="str">
            <v>Festive Feast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6</v>
          </cell>
          <cell r="O192">
            <v>12</v>
          </cell>
          <cell r="P192">
            <v>0</v>
          </cell>
          <cell r="U192">
            <v>18</v>
          </cell>
        </row>
        <row r="193">
          <cell r="E193">
            <v>41016125</v>
          </cell>
          <cell r="F193" t="str">
            <v>Festive Feast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  <cell r="P193">
            <v>1</v>
          </cell>
          <cell r="U193">
            <v>2</v>
          </cell>
        </row>
        <row r="194">
          <cell r="E194">
            <v>41017950</v>
          </cell>
          <cell r="F194" t="str">
            <v>Festive Feast</v>
          </cell>
          <cell r="G194">
            <v>0</v>
          </cell>
          <cell r="H194">
            <v>0</v>
          </cell>
          <cell r="I194">
            <v>0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U194">
            <v>1</v>
          </cell>
        </row>
        <row r="195">
          <cell r="E195">
            <v>40521555</v>
          </cell>
          <cell r="F195" t="str">
            <v>Festive Feast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U195">
            <v>0</v>
          </cell>
        </row>
        <row r="196">
          <cell r="E196">
            <v>41517645</v>
          </cell>
          <cell r="F196" t="str">
            <v>Festive Feast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U196">
            <v>0</v>
          </cell>
        </row>
        <row r="197">
          <cell r="E197">
            <v>41515400</v>
          </cell>
          <cell r="F197" t="str">
            <v>Festive Feast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U197">
            <v>0</v>
          </cell>
        </row>
        <row r="198">
          <cell r="E198">
            <v>41518265</v>
          </cell>
          <cell r="F198" t="str">
            <v>Festive Feast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U198">
            <v>1</v>
          </cell>
        </row>
        <row r="199">
          <cell r="E199">
            <v>40521570</v>
          </cell>
          <cell r="F199" t="str">
            <v>Festive Feast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20</v>
          </cell>
          <cell r="O199">
            <v>1</v>
          </cell>
          <cell r="P199">
            <v>1</v>
          </cell>
          <cell r="U199">
            <v>23</v>
          </cell>
        </row>
        <row r="200">
          <cell r="E200">
            <v>41518265</v>
          </cell>
          <cell r="F200" t="str">
            <v>Festive Feast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U200">
            <v>0</v>
          </cell>
        </row>
        <row r="201">
          <cell r="E201">
            <v>41510285</v>
          </cell>
          <cell r="F201" t="str">
            <v>Festive Feast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U201">
            <v>0</v>
          </cell>
        </row>
        <row r="202">
          <cell r="E202">
            <v>41011520</v>
          </cell>
          <cell r="F202" t="str">
            <v>Festive Feast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U202">
            <v>0</v>
          </cell>
        </row>
        <row r="203">
          <cell r="E203">
            <v>41011845</v>
          </cell>
          <cell r="F203" t="str">
            <v>Festive Feast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6</v>
          </cell>
          <cell r="P203">
            <v>1</v>
          </cell>
          <cell r="U203">
            <v>7</v>
          </cell>
        </row>
        <row r="204">
          <cell r="E204">
            <v>41512160</v>
          </cell>
          <cell r="F204" t="str">
            <v>Festive Feast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100</v>
          </cell>
          <cell r="O204">
            <v>1</v>
          </cell>
          <cell r="P204">
            <v>0</v>
          </cell>
          <cell r="U204">
            <v>101</v>
          </cell>
        </row>
        <row r="205">
          <cell r="E205">
            <v>41020015</v>
          </cell>
          <cell r="F205" t="str">
            <v>Festive Feast</v>
          </cell>
          <cell r="G205">
            <v>0</v>
          </cell>
          <cell r="H205">
            <v>0</v>
          </cell>
          <cell r="I205">
            <v>16</v>
          </cell>
          <cell r="J205">
            <v>1</v>
          </cell>
          <cell r="K205">
            <v>2</v>
          </cell>
          <cell r="L205">
            <v>0</v>
          </cell>
          <cell r="M205">
            <v>9</v>
          </cell>
          <cell r="N205">
            <v>0</v>
          </cell>
          <cell r="O205">
            <v>68</v>
          </cell>
          <cell r="P205">
            <v>0</v>
          </cell>
          <cell r="U205">
            <v>96</v>
          </cell>
        </row>
        <row r="206">
          <cell r="E206">
            <v>41514655</v>
          </cell>
          <cell r="F206" t="str">
            <v>Festive Feast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0</v>
          </cell>
          <cell r="O206">
            <v>1</v>
          </cell>
          <cell r="P206">
            <v>0</v>
          </cell>
          <cell r="U206">
            <v>2</v>
          </cell>
        </row>
        <row r="207">
          <cell r="E207">
            <v>41015520</v>
          </cell>
          <cell r="F207" t="str">
            <v>Festive Feast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U207">
            <v>0</v>
          </cell>
        </row>
        <row r="208">
          <cell r="E208">
            <v>41515860</v>
          </cell>
          <cell r="F208" t="str">
            <v>Festive Feast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</v>
          </cell>
          <cell r="U208">
            <v>2</v>
          </cell>
        </row>
        <row r="209">
          <cell r="E209">
            <v>41515945</v>
          </cell>
          <cell r="F209" t="str">
            <v>Festive Feast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</v>
          </cell>
          <cell r="M209">
            <v>0</v>
          </cell>
          <cell r="N209">
            <v>0</v>
          </cell>
          <cell r="O209">
            <v>15</v>
          </cell>
          <cell r="P209">
            <v>0</v>
          </cell>
          <cell r="U209">
            <v>24</v>
          </cell>
        </row>
        <row r="210">
          <cell r="E210">
            <v>41516925</v>
          </cell>
          <cell r="F210" t="str">
            <v>Festive Feast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U210">
            <v>0</v>
          </cell>
        </row>
        <row r="211">
          <cell r="E211">
            <v>41517650</v>
          </cell>
          <cell r="F211" t="str">
            <v>Festive Feast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</v>
          </cell>
          <cell r="L211">
            <v>0</v>
          </cell>
          <cell r="M211">
            <v>2</v>
          </cell>
          <cell r="N211">
            <v>0</v>
          </cell>
          <cell r="O211">
            <v>0</v>
          </cell>
          <cell r="P211">
            <v>0</v>
          </cell>
          <cell r="U211">
            <v>3</v>
          </cell>
        </row>
        <row r="212">
          <cell r="E212">
            <v>41510185</v>
          </cell>
          <cell r="F212" t="str">
            <v>Festive Feast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2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U212">
            <v>2</v>
          </cell>
        </row>
        <row r="213">
          <cell r="E213">
            <v>41017945</v>
          </cell>
          <cell r="F213" t="str">
            <v>Festive Feast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6</v>
          </cell>
          <cell r="P213">
            <v>82</v>
          </cell>
          <cell r="U213">
            <v>88</v>
          </cell>
        </row>
        <row r="214">
          <cell r="E214">
            <v>41514655</v>
          </cell>
          <cell r="F214" t="str">
            <v>Festive Feast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U214">
            <v>0</v>
          </cell>
        </row>
        <row r="215">
          <cell r="E215">
            <v>41515860</v>
          </cell>
          <cell r="F215" t="str">
            <v>Festive Feast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U215">
            <v>0</v>
          </cell>
        </row>
        <row r="216">
          <cell r="E216">
            <v>41010215</v>
          </cell>
          <cell r="F216" t="str">
            <v>Festive Feast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U216">
            <v>1</v>
          </cell>
        </row>
        <row r="217">
          <cell r="E217">
            <v>41510225</v>
          </cell>
          <cell r="F217" t="str">
            <v>Festive Feast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U217">
            <v>0</v>
          </cell>
        </row>
        <row r="218">
          <cell r="E218">
            <v>41010345</v>
          </cell>
          <cell r="F218" t="str">
            <v>Festive Feast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  <cell r="U218">
            <v>2</v>
          </cell>
        </row>
        <row r="219">
          <cell r="E219">
            <v>41010795</v>
          </cell>
          <cell r="F219" t="str">
            <v>Festive Feast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U219">
            <v>0</v>
          </cell>
        </row>
        <row r="220">
          <cell r="E220">
            <v>41011290</v>
          </cell>
          <cell r="F220" t="str">
            <v>Festive Feast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U220">
            <v>0</v>
          </cell>
        </row>
        <row r="221">
          <cell r="E221">
            <v>41511430</v>
          </cell>
          <cell r="F221" t="str">
            <v>Festive Feast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3</v>
          </cell>
          <cell r="U221">
            <v>3</v>
          </cell>
        </row>
        <row r="222">
          <cell r="E222">
            <v>41012045</v>
          </cell>
          <cell r="F222" t="str">
            <v>Festive Feast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U222">
            <v>0</v>
          </cell>
        </row>
        <row r="223">
          <cell r="E223">
            <v>41512270</v>
          </cell>
          <cell r="F223" t="str">
            <v>Festive Feast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3</v>
          </cell>
          <cell r="N223">
            <v>5</v>
          </cell>
          <cell r="O223">
            <v>0</v>
          </cell>
          <cell r="P223">
            <v>0</v>
          </cell>
          <cell r="U223">
            <v>8</v>
          </cell>
        </row>
        <row r="224">
          <cell r="E224">
            <v>41015595</v>
          </cell>
          <cell r="F224" t="str">
            <v>Festive Feast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U224">
            <v>0</v>
          </cell>
        </row>
        <row r="225">
          <cell r="E225">
            <v>41517360</v>
          </cell>
          <cell r="F225" t="str">
            <v>Festive Feast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</v>
          </cell>
          <cell r="P225">
            <v>0</v>
          </cell>
          <cell r="U225">
            <v>2</v>
          </cell>
        </row>
        <row r="226">
          <cell r="E226">
            <v>40521585</v>
          </cell>
          <cell r="F226" t="str">
            <v>Festive Feast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O226">
            <v>8</v>
          </cell>
          <cell r="P226">
            <v>0</v>
          </cell>
          <cell r="U226">
            <v>9</v>
          </cell>
        </row>
        <row r="227">
          <cell r="E227">
            <v>41517920</v>
          </cell>
          <cell r="F227" t="str">
            <v>Festive Feast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U227">
            <v>0</v>
          </cell>
        </row>
        <row r="228">
          <cell r="E228">
            <v>41018285</v>
          </cell>
          <cell r="F228" t="str">
            <v>Festive Feast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U228">
            <v>0</v>
          </cell>
        </row>
        <row r="229">
          <cell r="E229">
            <v>41018290</v>
          </cell>
          <cell r="F229" t="str">
            <v>Festive Feast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U229">
            <v>1</v>
          </cell>
        </row>
        <row r="230">
          <cell r="E230">
            <v>41510225</v>
          </cell>
          <cell r="F230" t="str">
            <v>Festive Feast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U230">
            <v>0</v>
          </cell>
        </row>
        <row r="231">
          <cell r="E231">
            <v>41513105</v>
          </cell>
          <cell r="F231" t="str">
            <v>Festive Feast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11</v>
          </cell>
          <cell r="P231">
            <v>0</v>
          </cell>
          <cell r="U231">
            <v>11</v>
          </cell>
        </row>
        <row r="232">
          <cell r="E232">
            <v>40521575</v>
          </cell>
          <cell r="F232" t="str">
            <v>Festive Feast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U232">
            <v>0</v>
          </cell>
        </row>
        <row r="233">
          <cell r="E233">
            <v>40521505</v>
          </cell>
          <cell r="F233" t="str">
            <v>Festive Feast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</v>
          </cell>
          <cell r="P233">
            <v>0</v>
          </cell>
          <cell r="U233">
            <v>1</v>
          </cell>
        </row>
        <row r="234">
          <cell r="E234">
            <v>41514785</v>
          </cell>
          <cell r="F234" t="str">
            <v>Festive Feast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</v>
          </cell>
          <cell r="O234">
            <v>0</v>
          </cell>
          <cell r="P234">
            <v>1</v>
          </cell>
          <cell r="U234">
            <v>2</v>
          </cell>
        </row>
        <row r="235">
          <cell r="E235">
            <v>41015290</v>
          </cell>
          <cell r="F235" t="str">
            <v>Festive Feast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U235">
            <v>0</v>
          </cell>
        </row>
        <row r="236">
          <cell r="E236">
            <v>41019105</v>
          </cell>
          <cell r="F236" t="str">
            <v>Festive Feast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U236">
            <v>1</v>
          </cell>
        </row>
        <row r="237">
          <cell r="E237">
            <v>41016500</v>
          </cell>
          <cell r="F237" t="str">
            <v>Festive Feast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U237">
            <v>0</v>
          </cell>
        </row>
        <row r="238">
          <cell r="E238">
            <v>41511340</v>
          </cell>
          <cell r="F238" t="str">
            <v>Festive Feast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12</v>
          </cell>
          <cell r="U238">
            <v>12</v>
          </cell>
        </row>
        <row r="239">
          <cell r="E239">
            <v>41519210</v>
          </cell>
          <cell r="F239" t="str">
            <v>Festive Feast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8</v>
          </cell>
          <cell r="P239">
            <v>0</v>
          </cell>
          <cell r="U239">
            <v>8</v>
          </cell>
        </row>
        <row r="240">
          <cell r="E240">
            <v>40521545</v>
          </cell>
          <cell r="F240" t="str">
            <v>Festive Feast</v>
          </cell>
          <cell r="G240">
            <v>0</v>
          </cell>
          <cell r="H240">
            <v>0</v>
          </cell>
          <cell r="I240">
            <v>0</v>
          </cell>
          <cell r="J240">
            <v>1</v>
          </cell>
          <cell r="K240">
            <v>0</v>
          </cell>
          <cell r="L240">
            <v>0</v>
          </cell>
          <cell r="M240">
            <v>8</v>
          </cell>
          <cell r="N240">
            <v>39</v>
          </cell>
          <cell r="O240">
            <v>0</v>
          </cell>
          <cell r="P240">
            <v>1</v>
          </cell>
          <cell r="U240">
            <v>49</v>
          </cell>
        </row>
        <row r="241">
          <cell r="E241">
            <v>41022070</v>
          </cell>
          <cell r="F241" t="str">
            <v>Festive Feast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10</v>
          </cell>
          <cell r="N241">
            <v>4</v>
          </cell>
          <cell r="O241">
            <v>31</v>
          </cell>
          <cell r="P241">
            <v>0</v>
          </cell>
          <cell r="U241">
            <v>46</v>
          </cell>
        </row>
        <row r="242">
          <cell r="E242">
            <v>41514785</v>
          </cell>
          <cell r="F242" t="str">
            <v>Festive Feast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U242">
            <v>0</v>
          </cell>
        </row>
        <row r="243">
          <cell r="E243">
            <v>41010790</v>
          </cell>
          <cell r="F243" t="str">
            <v>Festive Feast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4</v>
          </cell>
          <cell r="P243">
            <v>0</v>
          </cell>
          <cell r="U243">
            <v>4</v>
          </cell>
        </row>
        <row r="244">
          <cell r="E244">
            <v>41011000</v>
          </cell>
          <cell r="F244" t="str">
            <v>Festive Feast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U244">
            <v>0</v>
          </cell>
        </row>
        <row r="245">
          <cell r="E245">
            <v>41011005</v>
          </cell>
          <cell r="F245" t="str">
            <v>Festive Feast</v>
          </cell>
          <cell r="G245">
            <v>0</v>
          </cell>
          <cell r="H245">
            <v>0</v>
          </cell>
          <cell r="I245">
            <v>0</v>
          </cell>
          <cell r="J245">
            <v>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U245">
            <v>1</v>
          </cell>
        </row>
        <row r="246">
          <cell r="E246">
            <v>41011025</v>
          </cell>
          <cell r="F246" t="str">
            <v>Festive Feast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U246">
            <v>0</v>
          </cell>
        </row>
        <row r="247">
          <cell r="E247">
            <v>41012190</v>
          </cell>
          <cell r="F247" t="str">
            <v>Festive Feast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U247">
            <v>0</v>
          </cell>
        </row>
        <row r="248">
          <cell r="E248">
            <v>41012715</v>
          </cell>
          <cell r="F248" t="str">
            <v>Festive Feast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U248">
            <v>0</v>
          </cell>
        </row>
        <row r="249">
          <cell r="E249">
            <v>41012730</v>
          </cell>
          <cell r="F249" t="str">
            <v>Festive Feast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7</v>
          </cell>
          <cell r="U249">
            <v>7</v>
          </cell>
        </row>
        <row r="250">
          <cell r="E250">
            <v>41013220</v>
          </cell>
          <cell r="F250" t="str">
            <v>Festive Feast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U250">
            <v>0</v>
          </cell>
        </row>
        <row r="251">
          <cell r="E251">
            <v>41013675</v>
          </cell>
          <cell r="F251" t="str">
            <v>Festive Feast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</v>
          </cell>
          <cell r="L251">
            <v>0</v>
          </cell>
          <cell r="M251">
            <v>1</v>
          </cell>
          <cell r="N251">
            <v>2</v>
          </cell>
          <cell r="O251">
            <v>2</v>
          </cell>
          <cell r="P251">
            <v>0</v>
          </cell>
          <cell r="U251">
            <v>6</v>
          </cell>
        </row>
        <row r="252">
          <cell r="E252">
            <v>41513915</v>
          </cell>
          <cell r="F252" t="str">
            <v>Festive Feast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U252">
            <v>0</v>
          </cell>
        </row>
        <row r="253">
          <cell r="E253">
            <v>41014150</v>
          </cell>
          <cell r="F253" t="str">
            <v>Festive Feast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U253">
            <v>0</v>
          </cell>
        </row>
        <row r="254">
          <cell r="E254">
            <v>41514320</v>
          </cell>
          <cell r="F254" t="str">
            <v>Festive Feast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U254">
            <v>0</v>
          </cell>
        </row>
        <row r="255">
          <cell r="E255">
            <v>41017060</v>
          </cell>
          <cell r="F255" t="str">
            <v>Festive Feast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U255">
            <v>0</v>
          </cell>
        </row>
        <row r="256">
          <cell r="E256">
            <v>41017720</v>
          </cell>
          <cell r="F256" t="str">
            <v>Festive Feast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U256">
            <v>0</v>
          </cell>
        </row>
        <row r="257">
          <cell r="E257">
            <v>41511320</v>
          </cell>
          <cell r="F257" t="str">
            <v>Festive Feast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U257">
            <v>0</v>
          </cell>
        </row>
        <row r="258">
          <cell r="E258">
            <v>41011360</v>
          </cell>
          <cell r="F258" t="str">
            <v>Festive Feast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U258">
            <v>0</v>
          </cell>
        </row>
        <row r="259">
          <cell r="E259">
            <v>41511475</v>
          </cell>
          <cell r="F259" t="str">
            <v>Festive Feast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7</v>
          </cell>
          <cell r="P259">
            <v>6</v>
          </cell>
          <cell r="U259">
            <v>13</v>
          </cell>
        </row>
        <row r="260">
          <cell r="E260">
            <v>41019655</v>
          </cell>
          <cell r="F260" t="str">
            <v>Festive Feast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U260">
            <v>1</v>
          </cell>
        </row>
        <row r="261">
          <cell r="E261">
            <v>41013345</v>
          </cell>
          <cell r="F261" t="str">
            <v>Festive Feast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U261">
            <v>0</v>
          </cell>
        </row>
        <row r="262">
          <cell r="E262">
            <v>41511070</v>
          </cell>
          <cell r="F262" t="str">
            <v>Festive Feast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U262">
            <v>0</v>
          </cell>
        </row>
        <row r="263">
          <cell r="E263">
            <v>41014375</v>
          </cell>
          <cell r="F263" t="str">
            <v>Festive Feast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U263">
            <v>1</v>
          </cell>
        </row>
        <row r="264">
          <cell r="E264">
            <v>41515405</v>
          </cell>
          <cell r="F264" t="str">
            <v>Festive Feast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</v>
          </cell>
          <cell r="O264">
            <v>0</v>
          </cell>
          <cell r="P264">
            <v>0</v>
          </cell>
          <cell r="U264">
            <v>1</v>
          </cell>
        </row>
        <row r="265">
          <cell r="E265">
            <v>41015320</v>
          </cell>
          <cell r="F265" t="str">
            <v>Festive Feast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6</v>
          </cell>
          <cell r="M265">
            <v>0</v>
          </cell>
          <cell r="N265">
            <v>1</v>
          </cell>
          <cell r="O265">
            <v>0</v>
          </cell>
          <cell r="P265">
            <v>1</v>
          </cell>
          <cell r="U265">
            <v>8</v>
          </cell>
        </row>
        <row r="266">
          <cell r="E266">
            <v>41016000</v>
          </cell>
          <cell r="F266" t="str">
            <v>Festive Feast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4</v>
          </cell>
          <cell r="O266">
            <v>0</v>
          </cell>
          <cell r="P266">
            <v>1</v>
          </cell>
          <cell r="U266">
            <v>6</v>
          </cell>
        </row>
        <row r="267">
          <cell r="E267">
            <v>41016375</v>
          </cell>
          <cell r="F267" t="str">
            <v>Festive Feast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U267">
            <v>0</v>
          </cell>
        </row>
        <row r="268">
          <cell r="E268">
            <v>41016435</v>
          </cell>
          <cell r="F268" t="str">
            <v>Festive Feast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15</v>
          </cell>
          <cell r="N268">
            <v>0</v>
          </cell>
          <cell r="O268">
            <v>0</v>
          </cell>
          <cell r="P268">
            <v>0</v>
          </cell>
          <cell r="U268">
            <v>15</v>
          </cell>
        </row>
        <row r="269">
          <cell r="E269">
            <v>41017250</v>
          </cell>
          <cell r="F269" t="str">
            <v>Festive Feast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U269">
            <v>0</v>
          </cell>
        </row>
        <row r="270">
          <cell r="E270">
            <v>41511070</v>
          </cell>
          <cell r="F270" t="str">
            <v>Festive Feast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U270">
            <v>0</v>
          </cell>
        </row>
        <row r="271">
          <cell r="E271">
            <v>41010445</v>
          </cell>
          <cell r="F271" t="str">
            <v>Festive Feast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U271">
            <v>0</v>
          </cell>
        </row>
        <row r="272">
          <cell r="E272">
            <v>41010955</v>
          </cell>
          <cell r="F272" t="str">
            <v>Festive Feast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U272">
            <v>0</v>
          </cell>
        </row>
        <row r="273">
          <cell r="E273">
            <v>41012475</v>
          </cell>
          <cell r="F273" t="str">
            <v>Festive Feast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7</v>
          </cell>
          <cell r="N273">
            <v>0</v>
          </cell>
          <cell r="O273">
            <v>0</v>
          </cell>
          <cell r="P273">
            <v>0</v>
          </cell>
          <cell r="U273">
            <v>7</v>
          </cell>
        </row>
        <row r="274">
          <cell r="E274">
            <v>41512280</v>
          </cell>
          <cell r="F274" t="str">
            <v>Festive Feast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</v>
          </cell>
          <cell r="O274">
            <v>0</v>
          </cell>
          <cell r="P274">
            <v>0</v>
          </cell>
          <cell r="U274">
            <v>1</v>
          </cell>
        </row>
        <row r="275">
          <cell r="E275">
            <v>41512455</v>
          </cell>
          <cell r="F275" t="str">
            <v>Festive Feast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U275">
            <v>12</v>
          </cell>
        </row>
        <row r="276">
          <cell r="E276">
            <v>41022450</v>
          </cell>
          <cell r="F276" t="str">
            <v>Festive Feast</v>
          </cell>
          <cell r="G276">
            <v>0</v>
          </cell>
          <cell r="H276">
            <v>0</v>
          </cell>
          <cell r="I276">
            <v>0</v>
          </cell>
          <cell r="J276">
            <v>1</v>
          </cell>
          <cell r="K276">
            <v>1</v>
          </cell>
          <cell r="L276">
            <v>0</v>
          </cell>
          <cell r="M276">
            <v>1</v>
          </cell>
          <cell r="N276">
            <v>9</v>
          </cell>
          <cell r="O276">
            <v>3</v>
          </cell>
          <cell r="P276">
            <v>2</v>
          </cell>
          <cell r="U276">
            <v>17</v>
          </cell>
        </row>
        <row r="277">
          <cell r="E277">
            <v>41515065</v>
          </cell>
          <cell r="F277" t="str">
            <v>Festive Feast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U277">
            <v>0</v>
          </cell>
        </row>
        <row r="278">
          <cell r="E278">
            <v>41515155</v>
          </cell>
          <cell r="F278" t="str">
            <v>Festive Feast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U278">
            <v>0</v>
          </cell>
        </row>
        <row r="279">
          <cell r="E279">
            <v>41515620</v>
          </cell>
          <cell r="F279" t="str">
            <v>Festive Feast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49</v>
          </cell>
          <cell r="U279">
            <v>51</v>
          </cell>
        </row>
        <row r="280">
          <cell r="E280">
            <v>41516850</v>
          </cell>
          <cell r="F280" t="str">
            <v>Festive Feast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</v>
          </cell>
          <cell r="N280">
            <v>3</v>
          </cell>
          <cell r="O280">
            <v>2</v>
          </cell>
          <cell r="P280">
            <v>0</v>
          </cell>
          <cell r="U280">
            <v>11</v>
          </cell>
        </row>
        <row r="281">
          <cell r="E281">
            <v>41016920</v>
          </cell>
          <cell r="F281" t="str">
            <v>Festive Feast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U281">
            <v>0</v>
          </cell>
        </row>
        <row r="282">
          <cell r="E282">
            <v>41017440</v>
          </cell>
          <cell r="F282" t="str">
            <v>Festive Feast</v>
          </cell>
          <cell r="G282">
            <v>0</v>
          </cell>
          <cell r="H282">
            <v>0</v>
          </cell>
          <cell r="I282">
            <v>1</v>
          </cell>
          <cell r="J282">
            <v>6</v>
          </cell>
          <cell r="K282">
            <v>2</v>
          </cell>
          <cell r="L282">
            <v>4</v>
          </cell>
          <cell r="M282">
            <v>9</v>
          </cell>
          <cell r="N282">
            <v>1</v>
          </cell>
          <cell r="O282">
            <v>10</v>
          </cell>
          <cell r="P282">
            <v>0</v>
          </cell>
          <cell r="U282">
            <v>33</v>
          </cell>
        </row>
        <row r="283">
          <cell r="E283">
            <v>41017780</v>
          </cell>
          <cell r="F283" t="str">
            <v>Festive Feast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U283">
            <v>0</v>
          </cell>
        </row>
        <row r="284">
          <cell r="E284">
            <v>41518225</v>
          </cell>
          <cell r="F284" t="str">
            <v>Festive Feast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11</v>
          </cell>
          <cell r="M284">
            <v>0</v>
          </cell>
          <cell r="N284">
            <v>0</v>
          </cell>
          <cell r="O284">
            <v>0</v>
          </cell>
          <cell r="P284">
            <v>5</v>
          </cell>
          <cell r="U284">
            <v>16</v>
          </cell>
        </row>
        <row r="285">
          <cell r="E285">
            <v>41518540</v>
          </cell>
          <cell r="F285" t="str">
            <v>Festive Feast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>
            <v>0</v>
          </cell>
          <cell r="O285">
            <v>2</v>
          </cell>
          <cell r="P285">
            <v>1</v>
          </cell>
          <cell r="U285">
            <v>4</v>
          </cell>
        </row>
        <row r="286">
          <cell r="E286">
            <v>41515620</v>
          </cell>
          <cell r="F286" t="str">
            <v>Festive Feast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U286">
            <v>0</v>
          </cell>
        </row>
        <row r="287">
          <cell r="E287">
            <v>41516850</v>
          </cell>
          <cell r="F287" t="str">
            <v>Festive Feast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U287">
            <v>0</v>
          </cell>
        </row>
        <row r="288">
          <cell r="E288">
            <v>41518540</v>
          </cell>
          <cell r="F288" t="str">
            <v>Festive Feast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U288">
            <v>0</v>
          </cell>
        </row>
        <row r="289">
          <cell r="E289">
            <v>41510610</v>
          </cell>
          <cell r="F289" t="str">
            <v>Festive Feast</v>
          </cell>
          <cell r="G289">
            <v>0</v>
          </cell>
          <cell r="H289">
            <v>0</v>
          </cell>
          <cell r="I289">
            <v>1</v>
          </cell>
          <cell r="J289">
            <v>0</v>
          </cell>
          <cell r="K289">
            <v>0</v>
          </cell>
          <cell r="L289">
            <v>0</v>
          </cell>
          <cell r="M289">
            <v>9</v>
          </cell>
          <cell r="N289">
            <v>15</v>
          </cell>
          <cell r="O289">
            <v>1</v>
          </cell>
          <cell r="P289">
            <v>0</v>
          </cell>
          <cell r="U289">
            <v>26</v>
          </cell>
        </row>
        <row r="290">
          <cell r="E290">
            <v>41519135</v>
          </cell>
          <cell r="F290" t="str">
            <v>Festive Feast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1</v>
          </cell>
          <cell r="N290">
            <v>1</v>
          </cell>
          <cell r="O290">
            <v>1</v>
          </cell>
          <cell r="P290">
            <v>0</v>
          </cell>
          <cell r="U290">
            <v>3</v>
          </cell>
        </row>
        <row r="291">
          <cell r="E291">
            <v>41513045</v>
          </cell>
          <cell r="F291" t="str">
            <v>Festive Feast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1</v>
          </cell>
          <cell r="P291">
            <v>10</v>
          </cell>
          <cell r="U291">
            <v>11</v>
          </cell>
        </row>
        <row r="292">
          <cell r="E292">
            <v>41011375</v>
          </cell>
          <cell r="F292" t="str">
            <v>Festive Feast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U292">
            <v>0</v>
          </cell>
        </row>
        <row r="293">
          <cell r="E293">
            <v>41012305</v>
          </cell>
          <cell r="F293" t="str">
            <v>Festive Feast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U293">
            <v>0</v>
          </cell>
        </row>
        <row r="294">
          <cell r="E294">
            <v>41513970</v>
          </cell>
          <cell r="F294" t="str">
            <v>Festive Feast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U294">
            <v>0</v>
          </cell>
        </row>
        <row r="295">
          <cell r="E295">
            <v>41514455</v>
          </cell>
          <cell r="F295" t="str">
            <v>Festive Feast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U295">
            <v>0</v>
          </cell>
        </row>
        <row r="296">
          <cell r="E296">
            <v>41014520</v>
          </cell>
          <cell r="F296" t="str">
            <v>Festive Feast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  <cell r="U296">
            <v>6</v>
          </cell>
        </row>
        <row r="297">
          <cell r="E297">
            <v>41514720</v>
          </cell>
          <cell r="F297" t="str">
            <v>Festive Feast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U297">
            <v>0</v>
          </cell>
        </row>
        <row r="298">
          <cell r="E298">
            <v>41015035</v>
          </cell>
          <cell r="F298" t="str">
            <v>Festive Feast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U298">
            <v>1</v>
          </cell>
        </row>
        <row r="299">
          <cell r="E299">
            <v>41515115</v>
          </cell>
          <cell r="F299" t="str">
            <v>Festive Feast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U299">
            <v>0</v>
          </cell>
        </row>
        <row r="300">
          <cell r="E300">
            <v>41018295</v>
          </cell>
          <cell r="F300" t="str">
            <v>Festive Feast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U300">
            <v>0</v>
          </cell>
        </row>
        <row r="301">
          <cell r="E301">
            <v>41510825</v>
          </cell>
          <cell r="F301" t="str">
            <v>Festive Feast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2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U301">
            <v>3</v>
          </cell>
        </row>
        <row r="302">
          <cell r="E302">
            <v>41019215</v>
          </cell>
          <cell r="F302" t="str">
            <v>Festive Feast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U302">
            <v>0</v>
          </cell>
        </row>
        <row r="303">
          <cell r="E303">
            <v>41512865</v>
          </cell>
          <cell r="F303" t="str">
            <v>Festive Feast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U303">
            <v>1</v>
          </cell>
        </row>
        <row r="304">
          <cell r="E304">
            <v>41013705</v>
          </cell>
          <cell r="F304" t="str">
            <v>Festive Feast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U304">
            <v>1</v>
          </cell>
        </row>
        <row r="305">
          <cell r="E305">
            <v>41013940</v>
          </cell>
          <cell r="F305" t="str">
            <v>Festive Feast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U305">
            <v>0</v>
          </cell>
        </row>
        <row r="306">
          <cell r="E306">
            <v>41514430</v>
          </cell>
          <cell r="F306" t="str">
            <v>Festive Feast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U306">
            <v>0</v>
          </cell>
        </row>
        <row r="307">
          <cell r="E307">
            <v>41515145</v>
          </cell>
          <cell r="F307" t="str">
            <v>Festive Feast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U307">
            <v>1</v>
          </cell>
        </row>
        <row r="308">
          <cell r="E308">
            <v>41015310</v>
          </cell>
          <cell r="F308" t="str">
            <v>Festive Feast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1</v>
          </cell>
          <cell r="U308">
            <v>2</v>
          </cell>
        </row>
        <row r="309">
          <cell r="E309">
            <v>41515670</v>
          </cell>
          <cell r="F309" t="str">
            <v>Festive Feast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U309">
            <v>0</v>
          </cell>
        </row>
        <row r="310">
          <cell r="E310">
            <v>41515985</v>
          </cell>
          <cell r="F310" t="str">
            <v>Festive Feast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U310">
            <v>0</v>
          </cell>
        </row>
        <row r="311">
          <cell r="E311">
            <v>41517140</v>
          </cell>
          <cell r="F311" t="str">
            <v>Festive Feast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U311">
            <v>0</v>
          </cell>
        </row>
        <row r="312">
          <cell r="E312">
            <v>41017260</v>
          </cell>
          <cell r="F312" t="str">
            <v>Festive Feast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14</v>
          </cell>
          <cell r="N312">
            <v>16</v>
          </cell>
          <cell r="O312">
            <v>0</v>
          </cell>
          <cell r="P312">
            <v>0</v>
          </cell>
          <cell r="U312">
            <v>30</v>
          </cell>
        </row>
        <row r="313">
          <cell r="E313">
            <v>41017450</v>
          </cell>
          <cell r="F313" t="str">
            <v>Festive Feast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U313">
            <v>0</v>
          </cell>
        </row>
        <row r="314">
          <cell r="E314">
            <v>41010490</v>
          </cell>
          <cell r="F314" t="str">
            <v>Festive Feast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</v>
          </cell>
          <cell r="O314">
            <v>0</v>
          </cell>
          <cell r="P314">
            <v>19</v>
          </cell>
          <cell r="U314">
            <v>20</v>
          </cell>
        </row>
        <row r="315">
          <cell r="E315">
            <v>41010750</v>
          </cell>
          <cell r="F315" t="str">
            <v>Festive Feast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7</v>
          </cell>
          <cell r="N315">
            <v>0</v>
          </cell>
          <cell r="O315">
            <v>6</v>
          </cell>
          <cell r="P315">
            <v>0</v>
          </cell>
          <cell r="U315">
            <v>13</v>
          </cell>
        </row>
        <row r="316">
          <cell r="E316">
            <v>41011355</v>
          </cell>
          <cell r="F316" t="str">
            <v>Festive Feast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</v>
          </cell>
          <cell r="O316">
            <v>4</v>
          </cell>
          <cell r="P316">
            <v>2</v>
          </cell>
          <cell r="U316">
            <v>7</v>
          </cell>
        </row>
        <row r="317">
          <cell r="E317">
            <v>41511555</v>
          </cell>
          <cell r="F317" t="str">
            <v>Festive Feast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15</v>
          </cell>
          <cell r="N317">
            <v>0</v>
          </cell>
          <cell r="O317">
            <v>15</v>
          </cell>
          <cell r="P317">
            <v>0</v>
          </cell>
          <cell r="U317">
            <v>30</v>
          </cell>
        </row>
        <row r="318">
          <cell r="E318">
            <v>41011895</v>
          </cell>
          <cell r="F318" t="str">
            <v>Festive Feast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</v>
          </cell>
          <cell r="P318">
            <v>0</v>
          </cell>
          <cell r="U318">
            <v>1</v>
          </cell>
        </row>
        <row r="319">
          <cell r="E319">
            <v>41012185</v>
          </cell>
          <cell r="F319" t="str">
            <v>Festive Feast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8</v>
          </cell>
          <cell r="L319">
            <v>6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U319">
            <v>14</v>
          </cell>
        </row>
        <row r="320">
          <cell r="E320">
            <v>41013450</v>
          </cell>
          <cell r="F320" t="str">
            <v>Festive Feast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U320">
            <v>0</v>
          </cell>
        </row>
        <row r="321">
          <cell r="E321">
            <v>41014165</v>
          </cell>
          <cell r="F321" t="str">
            <v>Festive Feast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U321">
            <v>0</v>
          </cell>
        </row>
        <row r="322">
          <cell r="E322">
            <v>41015295</v>
          </cell>
          <cell r="F322" t="str">
            <v>Festive Feast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U322">
            <v>0</v>
          </cell>
        </row>
        <row r="323">
          <cell r="E323">
            <v>41019140</v>
          </cell>
          <cell r="F323" t="str">
            <v>Festive Feast</v>
          </cell>
          <cell r="G323">
            <v>0</v>
          </cell>
          <cell r="H323">
            <v>1</v>
          </cell>
          <cell r="I323">
            <v>0</v>
          </cell>
          <cell r="J323">
            <v>9</v>
          </cell>
          <cell r="K323">
            <v>9</v>
          </cell>
          <cell r="L323">
            <v>1</v>
          </cell>
          <cell r="M323">
            <v>2</v>
          </cell>
          <cell r="N323">
            <v>1</v>
          </cell>
          <cell r="O323">
            <v>22</v>
          </cell>
          <cell r="P323">
            <v>0</v>
          </cell>
          <cell r="U323">
            <v>45</v>
          </cell>
        </row>
        <row r="324">
          <cell r="E324">
            <v>41016460</v>
          </cell>
          <cell r="F324" t="str">
            <v>Festive Feast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U324">
            <v>0</v>
          </cell>
        </row>
        <row r="325">
          <cell r="E325">
            <v>41017065</v>
          </cell>
          <cell r="F325" t="str">
            <v>Festive Feast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U325">
            <v>1</v>
          </cell>
        </row>
        <row r="326">
          <cell r="E326">
            <v>41518475</v>
          </cell>
          <cell r="F326" t="str">
            <v>Festive Feast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3</v>
          </cell>
          <cell r="O326">
            <v>0</v>
          </cell>
          <cell r="P326">
            <v>0</v>
          </cell>
          <cell r="U326">
            <v>3</v>
          </cell>
        </row>
        <row r="327">
          <cell r="E327">
            <v>41518475</v>
          </cell>
          <cell r="F327" t="str">
            <v>Festive Feast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U327">
            <v>0</v>
          </cell>
        </row>
        <row r="328">
          <cell r="E328">
            <v>41511620</v>
          </cell>
          <cell r="F328" t="str">
            <v>Festive Feast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U328">
            <v>0</v>
          </cell>
        </row>
        <row r="329">
          <cell r="E329">
            <v>41012645</v>
          </cell>
          <cell r="F329" t="str">
            <v>Festive Feast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1</v>
          </cell>
          <cell r="O329">
            <v>2</v>
          </cell>
          <cell r="P329">
            <v>54</v>
          </cell>
          <cell r="U329">
            <v>58</v>
          </cell>
        </row>
        <row r="330">
          <cell r="E330">
            <v>41513840</v>
          </cell>
          <cell r="F330" t="str">
            <v>Festive Feast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U330">
            <v>0</v>
          </cell>
        </row>
        <row r="331">
          <cell r="E331">
            <v>41013960</v>
          </cell>
          <cell r="F331" t="str">
            <v>Festive Feast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1</v>
          </cell>
          <cell r="P331">
            <v>1</v>
          </cell>
          <cell r="U331">
            <v>3</v>
          </cell>
        </row>
        <row r="332">
          <cell r="E332">
            <v>41014440</v>
          </cell>
          <cell r="F332" t="str">
            <v>Festive Feast</v>
          </cell>
          <cell r="G332">
            <v>0</v>
          </cell>
          <cell r="H332">
            <v>2</v>
          </cell>
          <cell r="I332">
            <v>0</v>
          </cell>
          <cell r="J332">
            <v>1</v>
          </cell>
          <cell r="K332">
            <v>2</v>
          </cell>
          <cell r="L332">
            <v>2</v>
          </cell>
          <cell r="M332">
            <v>2</v>
          </cell>
          <cell r="N332">
            <v>4</v>
          </cell>
          <cell r="O332">
            <v>22</v>
          </cell>
          <cell r="P332">
            <v>53</v>
          </cell>
          <cell r="U332">
            <v>88</v>
          </cell>
        </row>
        <row r="333">
          <cell r="E333">
            <v>41016090</v>
          </cell>
          <cell r="F333" t="str">
            <v>Festive Feast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</v>
          </cell>
          <cell r="L333">
            <v>0</v>
          </cell>
          <cell r="M333">
            <v>6</v>
          </cell>
          <cell r="N333">
            <v>12</v>
          </cell>
          <cell r="O333">
            <v>41</v>
          </cell>
          <cell r="P333">
            <v>0</v>
          </cell>
          <cell r="U333">
            <v>60</v>
          </cell>
        </row>
        <row r="334">
          <cell r="E334">
            <v>41016795</v>
          </cell>
          <cell r="F334" t="str">
            <v>Festive Feast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U334">
            <v>0</v>
          </cell>
        </row>
        <row r="335">
          <cell r="E335">
            <v>41517040</v>
          </cell>
          <cell r="F335" t="str">
            <v>Festive Feast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2</v>
          </cell>
          <cell r="O335">
            <v>0</v>
          </cell>
          <cell r="P335">
            <v>0</v>
          </cell>
          <cell r="U335">
            <v>2</v>
          </cell>
        </row>
        <row r="336">
          <cell r="E336">
            <v>41017465</v>
          </cell>
          <cell r="F336" t="str">
            <v>Festive Feast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</v>
          </cell>
          <cell r="N336">
            <v>0</v>
          </cell>
          <cell r="O336">
            <v>2</v>
          </cell>
          <cell r="P336">
            <v>0</v>
          </cell>
          <cell r="U336">
            <v>3</v>
          </cell>
        </row>
        <row r="337">
          <cell r="E337">
            <v>41018365</v>
          </cell>
          <cell r="F337" t="str">
            <v>Festive Feast</v>
          </cell>
          <cell r="G337">
            <v>0</v>
          </cell>
          <cell r="H337">
            <v>0</v>
          </cell>
          <cell r="I337">
            <v>0</v>
          </cell>
          <cell r="J337">
            <v>1</v>
          </cell>
          <cell r="K337">
            <v>1</v>
          </cell>
          <cell r="L337">
            <v>0</v>
          </cell>
          <cell r="M337">
            <v>37</v>
          </cell>
          <cell r="N337">
            <v>0</v>
          </cell>
          <cell r="O337">
            <v>23</v>
          </cell>
          <cell r="P337">
            <v>8</v>
          </cell>
          <cell r="U337">
            <v>70</v>
          </cell>
        </row>
        <row r="338">
          <cell r="E338">
            <v>41018440</v>
          </cell>
          <cell r="F338" t="str">
            <v>Festive Feast</v>
          </cell>
          <cell r="G338">
            <v>0</v>
          </cell>
          <cell r="H338">
            <v>0</v>
          </cell>
          <cell r="I338">
            <v>2</v>
          </cell>
          <cell r="J338">
            <v>0</v>
          </cell>
          <cell r="K338">
            <v>0</v>
          </cell>
          <cell r="L338">
            <v>3</v>
          </cell>
          <cell r="M338">
            <v>8</v>
          </cell>
          <cell r="N338">
            <v>19</v>
          </cell>
          <cell r="O338">
            <v>32</v>
          </cell>
          <cell r="P338">
            <v>376</v>
          </cell>
          <cell r="U338">
            <v>440</v>
          </cell>
        </row>
        <row r="339">
          <cell r="E339">
            <v>41518500</v>
          </cell>
          <cell r="F339" t="str">
            <v>Festive Feast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U339">
            <v>0</v>
          </cell>
        </row>
        <row r="340">
          <cell r="E340">
            <v>41511620</v>
          </cell>
          <cell r="F340" t="str">
            <v>Festive Feast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U340">
            <v>0</v>
          </cell>
        </row>
        <row r="341">
          <cell r="E341">
            <v>41511010</v>
          </cell>
          <cell r="F341" t="str">
            <v>Festive Feast</v>
          </cell>
          <cell r="G341">
            <v>0</v>
          </cell>
          <cell r="H341">
            <v>0</v>
          </cell>
          <cell r="I341">
            <v>9</v>
          </cell>
          <cell r="J341">
            <v>0</v>
          </cell>
          <cell r="K341">
            <v>2</v>
          </cell>
          <cell r="L341">
            <v>0</v>
          </cell>
          <cell r="M341">
            <v>0</v>
          </cell>
          <cell r="N341">
            <v>8</v>
          </cell>
          <cell r="O341">
            <v>0</v>
          </cell>
          <cell r="P341">
            <v>0</v>
          </cell>
          <cell r="U341">
            <v>19</v>
          </cell>
        </row>
        <row r="342">
          <cell r="E342">
            <v>41511190</v>
          </cell>
          <cell r="F342" t="str">
            <v>Festive Feast</v>
          </cell>
          <cell r="G342">
            <v>0</v>
          </cell>
          <cell r="H342">
            <v>0</v>
          </cell>
          <cell r="I342">
            <v>0</v>
          </cell>
          <cell r="J342">
            <v>34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10</v>
          </cell>
          <cell r="P342">
            <v>0</v>
          </cell>
          <cell r="U342">
            <v>44</v>
          </cell>
        </row>
        <row r="343">
          <cell r="E343">
            <v>41011900</v>
          </cell>
          <cell r="F343" t="str">
            <v>Festive Feast</v>
          </cell>
          <cell r="G343">
            <v>0</v>
          </cell>
          <cell r="H343">
            <v>0</v>
          </cell>
          <cell r="I343">
            <v>0</v>
          </cell>
          <cell r="J343">
            <v>1</v>
          </cell>
          <cell r="K343">
            <v>13</v>
          </cell>
          <cell r="L343">
            <v>21</v>
          </cell>
          <cell r="M343">
            <v>0</v>
          </cell>
          <cell r="N343">
            <v>18</v>
          </cell>
          <cell r="O343">
            <v>3</v>
          </cell>
          <cell r="P343">
            <v>7</v>
          </cell>
          <cell r="U343">
            <v>63</v>
          </cell>
        </row>
        <row r="344">
          <cell r="E344">
            <v>41011310</v>
          </cell>
          <cell r="F344" t="str">
            <v>Festive Feast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U344">
            <v>0</v>
          </cell>
        </row>
        <row r="345">
          <cell r="E345">
            <v>41012400</v>
          </cell>
          <cell r="F345" t="str">
            <v>Festive Feast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2</v>
          </cell>
          <cell r="P345">
            <v>0</v>
          </cell>
          <cell r="U345">
            <v>2</v>
          </cell>
        </row>
        <row r="346">
          <cell r="E346">
            <v>41012830</v>
          </cell>
          <cell r="F346" t="str">
            <v>Festive Feast</v>
          </cell>
          <cell r="G346">
            <v>0</v>
          </cell>
          <cell r="H346">
            <v>0</v>
          </cell>
          <cell r="I346">
            <v>0</v>
          </cell>
          <cell r="J346">
            <v>4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2</v>
          </cell>
          <cell r="P346">
            <v>5</v>
          </cell>
          <cell r="U346">
            <v>11</v>
          </cell>
        </row>
        <row r="347">
          <cell r="E347">
            <v>41013845</v>
          </cell>
          <cell r="F347" t="str">
            <v>Festive Feast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6</v>
          </cell>
          <cell r="M347">
            <v>18</v>
          </cell>
          <cell r="N347">
            <v>3</v>
          </cell>
          <cell r="O347">
            <v>8</v>
          </cell>
          <cell r="P347">
            <v>4</v>
          </cell>
          <cell r="U347">
            <v>39</v>
          </cell>
        </row>
        <row r="348">
          <cell r="E348">
            <v>41013890</v>
          </cell>
          <cell r="F348" t="str">
            <v>Festive Feast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4</v>
          </cell>
          <cell r="U348">
            <v>4</v>
          </cell>
        </row>
        <row r="349">
          <cell r="E349">
            <v>41014295</v>
          </cell>
          <cell r="F349" t="str">
            <v>Festive Feast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U349">
            <v>0</v>
          </cell>
        </row>
        <row r="350">
          <cell r="E350">
            <v>40521525</v>
          </cell>
          <cell r="F350" t="str">
            <v>Festive Feast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U350">
            <v>0</v>
          </cell>
        </row>
        <row r="351">
          <cell r="E351">
            <v>41516180</v>
          </cell>
          <cell r="F351" t="str">
            <v>Festive Feast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N351">
            <v>1</v>
          </cell>
          <cell r="O351">
            <v>0</v>
          </cell>
          <cell r="P351">
            <v>13</v>
          </cell>
          <cell r="U351">
            <v>15</v>
          </cell>
        </row>
        <row r="352">
          <cell r="E352">
            <v>41016310</v>
          </cell>
          <cell r="F352" t="str">
            <v>Festive Feast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</v>
          </cell>
          <cell r="P352">
            <v>1</v>
          </cell>
          <cell r="U352">
            <v>2</v>
          </cell>
        </row>
        <row r="353">
          <cell r="E353">
            <v>41511010</v>
          </cell>
          <cell r="F353" t="str">
            <v>Festive Feast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U353">
            <v>0</v>
          </cell>
        </row>
        <row r="354">
          <cell r="E354">
            <v>41010240</v>
          </cell>
          <cell r="F354" t="str">
            <v>Festive Feast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14</v>
          </cell>
          <cell r="O354">
            <v>0</v>
          </cell>
          <cell r="P354">
            <v>0</v>
          </cell>
          <cell r="U354">
            <v>14</v>
          </cell>
        </row>
        <row r="355">
          <cell r="E355">
            <v>41511655</v>
          </cell>
          <cell r="F355" t="str">
            <v>Festive Feast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</v>
          </cell>
          <cell r="O355">
            <v>0</v>
          </cell>
          <cell r="P355">
            <v>1</v>
          </cell>
          <cell r="U355">
            <v>2</v>
          </cell>
        </row>
        <row r="356">
          <cell r="E356">
            <v>41012040</v>
          </cell>
          <cell r="F356" t="str">
            <v>Festive Feast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66</v>
          </cell>
          <cell r="P356">
            <v>14</v>
          </cell>
          <cell r="U356">
            <v>80</v>
          </cell>
        </row>
        <row r="357">
          <cell r="E357">
            <v>41013350</v>
          </cell>
          <cell r="F357" t="str">
            <v>Festive Feast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56</v>
          </cell>
          <cell r="L357">
            <v>1</v>
          </cell>
          <cell r="M357">
            <v>0</v>
          </cell>
          <cell r="N357">
            <v>1</v>
          </cell>
          <cell r="O357">
            <v>6</v>
          </cell>
          <cell r="P357">
            <v>0</v>
          </cell>
          <cell r="U357">
            <v>64</v>
          </cell>
        </row>
        <row r="358">
          <cell r="E358">
            <v>41013875</v>
          </cell>
          <cell r="F358" t="str">
            <v>Festive Feast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9</v>
          </cell>
          <cell r="N358">
            <v>2</v>
          </cell>
          <cell r="O358">
            <v>42</v>
          </cell>
          <cell r="P358">
            <v>15</v>
          </cell>
          <cell r="U358">
            <v>68</v>
          </cell>
        </row>
        <row r="359">
          <cell r="E359">
            <v>41515555</v>
          </cell>
          <cell r="F359" t="str">
            <v>Festive Feast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47</v>
          </cell>
          <cell r="P359">
            <v>0</v>
          </cell>
          <cell r="U359">
            <v>47</v>
          </cell>
        </row>
        <row r="360">
          <cell r="E360">
            <v>41015600</v>
          </cell>
          <cell r="F360" t="str">
            <v>Festive Feast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U360">
            <v>0</v>
          </cell>
        </row>
        <row r="361">
          <cell r="E361">
            <v>41015880</v>
          </cell>
          <cell r="F361" t="str">
            <v>Festive Feast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25</v>
          </cell>
          <cell r="L361">
            <v>8</v>
          </cell>
          <cell r="M361">
            <v>0</v>
          </cell>
          <cell r="N361">
            <v>32</v>
          </cell>
          <cell r="O361">
            <v>55</v>
          </cell>
          <cell r="P361">
            <v>14</v>
          </cell>
          <cell r="U361">
            <v>134</v>
          </cell>
        </row>
        <row r="362">
          <cell r="E362">
            <v>41020040</v>
          </cell>
          <cell r="F362" t="str">
            <v>Festive Feast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9</v>
          </cell>
          <cell r="M362">
            <v>0</v>
          </cell>
          <cell r="N362">
            <v>1</v>
          </cell>
          <cell r="O362">
            <v>0</v>
          </cell>
          <cell r="P362">
            <v>22</v>
          </cell>
          <cell r="U362">
            <v>32</v>
          </cell>
        </row>
        <row r="363">
          <cell r="E363">
            <v>41016820</v>
          </cell>
          <cell r="F363" t="str">
            <v>Festive Feast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3</v>
          </cell>
          <cell r="U363">
            <v>3</v>
          </cell>
        </row>
        <row r="364">
          <cell r="E364">
            <v>41017220</v>
          </cell>
          <cell r="F364" t="str">
            <v>Festive Feast</v>
          </cell>
          <cell r="G364">
            <v>0</v>
          </cell>
          <cell r="H364">
            <v>0</v>
          </cell>
          <cell r="I364">
            <v>7</v>
          </cell>
          <cell r="J364">
            <v>0</v>
          </cell>
          <cell r="K364">
            <v>6</v>
          </cell>
          <cell r="L364">
            <v>0</v>
          </cell>
          <cell r="M364">
            <v>0</v>
          </cell>
          <cell r="N364">
            <v>4</v>
          </cell>
          <cell r="O364">
            <v>1</v>
          </cell>
          <cell r="P364">
            <v>1</v>
          </cell>
          <cell r="U364">
            <v>19</v>
          </cell>
        </row>
        <row r="365">
          <cell r="E365">
            <v>41010035</v>
          </cell>
          <cell r="F365" t="str">
            <v>Festive Feast</v>
          </cell>
          <cell r="G365">
            <v>0</v>
          </cell>
          <cell r="H365">
            <v>0</v>
          </cell>
          <cell r="I365">
            <v>24</v>
          </cell>
          <cell r="J365">
            <v>0</v>
          </cell>
          <cell r="K365">
            <v>22</v>
          </cell>
          <cell r="L365">
            <v>2</v>
          </cell>
          <cell r="M365">
            <v>2</v>
          </cell>
          <cell r="N365">
            <v>7</v>
          </cell>
          <cell r="O365">
            <v>40</v>
          </cell>
          <cell r="P365">
            <v>6</v>
          </cell>
          <cell r="U365">
            <v>103</v>
          </cell>
        </row>
        <row r="366">
          <cell r="E366">
            <v>41518100</v>
          </cell>
          <cell r="F366" t="str">
            <v>Festive Feast</v>
          </cell>
          <cell r="G366">
            <v>0</v>
          </cell>
          <cell r="H366">
            <v>0</v>
          </cell>
          <cell r="I366">
            <v>0</v>
          </cell>
          <cell r="J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31</v>
          </cell>
          <cell r="P366">
            <v>8</v>
          </cell>
          <cell r="U366">
            <v>40</v>
          </cell>
        </row>
        <row r="367">
          <cell r="E367">
            <v>41519175</v>
          </cell>
          <cell r="F367" t="str">
            <v>Festive Feast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U367">
            <v>0</v>
          </cell>
        </row>
        <row r="368">
          <cell r="E368">
            <v>41012290</v>
          </cell>
          <cell r="F368" t="str">
            <v>Festive Feast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3</v>
          </cell>
          <cell r="P368">
            <v>0</v>
          </cell>
          <cell r="U368">
            <v>4</v>
          </cell>
        </row>
        <row r="369">
          <cell r="E369">
            <v>41512375</v>
          </cell>
          <cell r="F369" t="str">
            <v>Festive Feast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</v>
          </cell>
          <cell r="O369">
            <v>8</v>
          </cell>
          <cell r="P369">
            <v>4</v>
          </cell>
          <cell r="U369">
            <v>13</v>
          </cell>
        </row>
        <row r="370">
          <cell r="E370">
            <v>41012800</v>
          </cell>
          <cell r="F370" t="str">
            <v>Festive Feast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U370">
            <v>0</v>
          </cell>
        </row>
        <row r="371">
          <cell r="E371">
            <v>40521535</v>
          </cell>
          <cell r="F371" t="str">
            <v>Festive Feast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3</v>
          </cell>
          <cell r="M371">
            <v>16</v>
          </cell>
          <cell r="N371">
            <v>13</v>
          </cell>
          <cell r="O371">
            <v>14</v>
          </cell>
          <cell r="P371">
            <v>0</v>
          </cell>
          <cell r="U371">
            <v>46</v>
          </cell>
        </row>
        <row r="372">
          <cell r="E372">
            <v>41016495</v>
          </cell>
          <cell r="F372" t="str">
            <v>Festive Feast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</v>
          </cell>
          <cell r="N372">
            <v>0</v>
          </cell>
          <cell r="O372">
            <v>0</v>
          </cell>
          <cell r="P372">
            <v>0</v>
          </cell>
          <cell r="U372">
            <v>2</v>
          </cell>
        </row>
        <row r="373">
          <cell r="E373">
            <v>41016485</v>
          </cell>
          <cell r="F373" t="str">
            <v>Festive Feast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2</v>
          </cell>
          <cell r="O373">
            <v>10</v>
          </cell>
          <cell r="P373">
            <v>9</v>
          </cell>
          <cell r="U373">
            <v>21</v>
          </cell>
        </row>
        <row r="374">
          <cell r="E374">
            <v>41516530</v>
          </cell>
          <cell r="F374" t="str">
            <v>Festive Feast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5</v>
          </cell>
          <cell r="M374">
            <v>0</v>
          </cell>
          <cell r="N374">
            <v>1</v>
          </cell>
          <cell r="O374">
            <v>3</v>
          </cell>
          <cell r="P374">
            <v>0</v>
          </cell>
          <cell r="U374">
            <v>9</v>
          </cell>
        </row>
        <row r="375">
          <cell r="E375">
            <v>41016780</v>
          </cell>
          <cell r="F375" t="str">
            <v>Festive Feast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7</v>
          </cell>
          <cell r="O375">
            <v>10</v>
          </cell>
          <cell r="P375">
            <v>1</v>
          </cell>
          <cell r="U375">
            <v>18</v>
          </cell>
        </row>
        <row r="376">
          <cell r="E376">
            <v>41017235</v>
          </cell>
          <cell r="F376" t="str">
            <v>Festive Feast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1</v>
          </cell>
          <cell r="M376">
            <v>6</v>
          </cell>
          <cell r="N376">
            <v>0</v>
          </cell>
          <cell r="O376">
            <v>1</v>
          </cell>
          <cell r="P376">
            <v>0</v>
          </cell>
          <cell r="U376">
            <v>8</v>
          </cell>
        </row>
        <row r="377">
          <cell r="E377">
            <v>41019665</v>
          </cell>
          <cell r="F377" t="str">
            <v>Festive Feast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8</v>
          </cell>
          <cell r="N377">
            <v>13</v>
          </cell>
          <cell r="O377">
            <v>45</v>
          </cell>
          <cell r="P377">
            <v>24</v>
          </cell>
          <cell r="U377">
            <v>90</v>
          </cell>
        </row>
        <row r="378">
          <cell r="E378">
            <v>41519180</v>
          </cell>
          <cell r="F378" t="str">
            <v>Festive Feast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U378">
            <v>0</v>
          </cell>
        </row>
        <row r="379">
          <cell r="E379">
            <v>41518480</v>
          </cell>
          <cell r="F379" t="str">
            <v>Festive Feast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U379">
            <v>0</v>
          </cell>
        </row>
        <row r="380">
          <cell r="E380">
            <v>41516530</v>
          </cell>
          <cell r="F380" t="str">
            <v>Festive Feast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U380">
            <v>0</v>
          </cell>
        </row>
        <row r="381">
          <cell r="E381">
            <v>41510410</v>
          </cell>
          <cell r="F381" t="str">
            <v>Festive Feast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U381">
            <v>0</v>
          </cell>
        </row>
        <row r="382">
          <cell r="E382">
            <v>41011150</v>
          </cell>
          <cell r="F382" t="str">
            <v>Festive Feast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70</v>
          </cell>
          <cell r="L382">
            <v>12</v>
          </cell>
          <cell r="M382">
            <v>7</v>
          </cell>
          <cell r="N382">
            <v>3</v>
          </cell>
          <cell r="O382">
            <v>7</v>
          </cell>
          <cell r="P382">
            <v>4</v>
          </cell>
          <cell r="U382">
            <v>103</v>
          </cell>
        </row>
        <row r="383">
          <cell r="E383">
            <v>41011240</v>
          </cell>
          <cell r="F383" t="str">
            <v>Festive Feast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8</v>
          </cell>
          <cell r="N383">
            <v>2</v>
          </cell>
          <cell r="O383">
            <v>0</v>
          </cell>
          <cell r="P383">
            <v>11</v>
          </cell>
          <cell r="U383">
            <v>21</v>
          </cell>
        </row>
        <row r="384">
          <cell r="E384">
            <v>41513155</v>
          </cell>
          <cell r="F384" t="str">
            <v>Festive Feast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U384">
            <v>0</v>
          </cell>
        </row>
        <row r="385">
          <cell r="E385">
            <v>41013710</v>
          </cell>
          <cell r="F385" t="str">
            <v>Festive Feast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7</v>
          </cell>
          <cell r="P385">
            <v>0</v>
          </cell>
          <cell r="U385">
            <v>7</v>
          </cell>
        </row>
        <row r="386">
          <cell r="E386">
            <v>40521515</v>
          </cell>
          <cell r="F386" t="str">
            <v>Festive Feast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U386">
            <v>0</v>
          </cell>
        </row>
        <row r="387">
          <cell r="E387">
            <v>41014885</v>
          </cell>
          <cell r="F387" t="str">
            <v>Festive Feast</v>
          </cell>
          <cell r="G387">
            <v>0</v>
          </cell>
          <cell r="H387">
            <v>0</v>
          </cell>
          <cell r="I387">
            <v>0</v>
          </cell>
          <cell r="J387">
            <v>8</v>
          </cell>
          <cell r="K387">
            <v>2</v>
          </cell>
          <cell r="L387">
            <v>0</v>
          </cell>
          <cell r="M387">
            <v>25</v>
          </cell>
          <cell r="N387">
            <v>6</v>
          </cell>
          <cell r="O387">
            <v>0</v>
          </cell>
          <cell r="P387">
            <v>6</v>
          </cell>
          <cell r="U387">
            <v>47</v>
          </cell>
        </row>
        <row r="388">
          <cell r="E388">
            <v>41015580</v>
          </cell>
          <cell r="F388" t="str">
            <v>Festive Feast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19</v>
          </cell>
          <cell r="P388">
            <v>0</v>
          </cell>
          <cell r="U388">
            <v>19</v>
          </cell>
        </row>
        <row r="389">
          <cell r="E389">
            <v>40521580</v>
          </cell>
          <cell r="F389" t="str">
            <v>Festive Feast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16</v>
          </cell>
          <cell r="N389">
            <v>79</v>
          </cell>
          <cell r="O389">
            <v>68</v>
          </cell>
          <cell r="P389">
            <v>7</v>
          </cell>
          <cell r="U389">
            <v>170</v>
          </cell>
        </row>
        <row r="390">
          <cell r="E390">
            <v>41016860</v>
          </cell>
          <cell r="F390" t="str">
            <v>Festive Feast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</v>
          </cell>
          <cell r="O390">
            <v>1</v>
          </cell>
          <cell r="P390">
            <v>3</v>
          </cell>
          <cell r="U390">
            <v>6</v>
          </cell>
        </row>
        <row r="391">
          <cell r="E391">
            <v>40521510</v>
          </cell>
          <cell r="F391" t="str">
            <v>Festive Feast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30</v>
          </cell>
          <cell r="M391">
            <v>0</v>
          </cell>
          <cell r="N391">
            <v>25</v>
          </cell>
          <cell r="O391">
            <v>14</v>
          </cell>
          <cell r="P391">
            <v>0</v>
          </cell>
          <cell r="U391">
            <v>69</v>
          </cell>
        </row>
        <row r="392">
          <cell r="E392">
            <v>41017455</v>
          </cell>
          <cell r="F392" t="str">
            <v>Festive Feast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U392">
            <v>0</v>
          </cell>
        </row>
        <row r="393">
          <cell r="E393">
            <v>41512530</v>
          </cell>
          <cell r="F393" t="str">
            <v>Festive Feast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8</v>
          </cell>
          <cell r="O393">
            <v>0</v>
          </cell>
          <cell r="P393">
            <v>0</v>
          </cell>
          <cell r="U393">
            <v>8</v>
          </cell>
        </row>
        <row r="394">
          <cell r="E394">
            <v>41518215</v>
          </cell>
          <cell r="F394" t="str">
            <v>Festive Feast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39</v>
          </cell>
          <cell r="O394">
            <v>0</v>
          </cell>
          <cell r="P394">
            <v>27</v>
          </cell>
          <cell r="U394">
            <v>66</v>
          </cell>
        </row>
        <row r="395">
          <cell r="E395">
            <v>41513155</v>
          </cell>
          <cell r="F395" t="str">
            <v>Festive Feast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U395">
            <v>0</v>
          </cell>
        </row>
        <row r="396">
          <cell r="E396">
            <v>41510520</v>
          </cell>
          <cell r="F396" t="str">
            <v>Festive Feast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2</v>
          </cell>
          <cell r="N396">
            <v>0</v>
          </cell>
          <cell r="O396">
            <v>12</v>
          </cell>
          <cell r="P396">
            <v>0</v>
          </cell>
          <cell r="U396">
            <v>14</v>
          </cell>
        </row>
        <row r="397">
          <cell r="E397">
            <v>41010560</v>
          </cell>
          <cell r="F397" t="str">
            <v>Festive Feast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U397">
            <v>0</v>
          </cell>
        </row>
        <row r="398">
          <cell r="E398">
            <v>41012485</v>
          </cell>
          <cell r="F398" t="str">
            <v>Festive Feast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40</v>
          </cell>
          <cell r="O398">
            <v>20</v>
          </cell>
          <cell r="P398">
            <v>7</v>
          </cell>
          <cell r="U398">
            <v>67</v>
          </cell>
        </row>
        <row r="399">
          <cell r="E399">
            <v>41013735</v>
          </cell>
          <cell r="F399" t="str">
            <v>Festive Feast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9</v>
          </cell>
          <cell r="N399">
            <v>0</v>
          </cell>
          <cell r="O399">
            <v>0</v>
          </cell>
          <cell r="P399">
            <v>30</v>
          </cell>
          <cell r="U399">
            <v>39</v>
          </cell>
        </row>
        <row r="400">
          <cell r="E400">
            <v>41013860</v>
          </cell>
          <cell r="F400" t="str">
            <v>Festive Feast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1</v>
          </cell>
          <cell r="O400">
            <v>0</v>
          </cell>
          <cell r="P400">
            <v>0</v>
          </cell>
          <cell r="U400">
            <v>1</v>
          </cell>
        </row>
        <row r="401">
          <cell r="E401">
            <v>41013950</v>
          </cell>
          <cell r="F401" t="str">
            <v>Festive Feast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U401">
            <v>0</v>
          </cell>
        </row>
        <row r="402">
          <cell r="E402">
            <v>41514550</v>
          </cell>
          <cell r="F402" t="str">
            <v>Festive Feast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U402">
            <v>0</v>
          </cell>
        </row>
        <row r="403">
          <cell r="E403">
            <v>41014680</v>
          </cell>
          <cell r="F403" t="str">
            <v>Festive Feast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U403">
            <v>0</v>
          </cell>
        </row>
        <row r="404">
          <cell r="E404">
            <v>41515285</v>
          </cell>
          <cell r="F404" t="str">
            <v>Festive Feast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U404">
            <v>0</v>
          </cell>
        </row>
        <row r="405">
          <cell r="E405">
            <v>41016570</v>
          </cell>
          <cell r="F405" t="str">
            <v>Festive Feast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27</v>
          </cell>
          <cell r="O405">
            <v>52</v>
          </cell>
          <cell r="P405">
            <v>7</v>
          </cell>
          <cell r="U405">
            <v>86</v>
          </cell>
        </row>
        <row r="406">
          <cell r="E406">
            <v>41018430</v>
          </cell>
          <cell r="F406" t="str">
            <v>Festive Feast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23</v>
          </cell>
          <cell r="O406">
            <v>0</v>
          </cell>
          <cell r="P406">
            <v>15</v>
          </cell>
          <cell r="U406">
            <v>39</v>
          </cell>
        </row>
        <row r="407">
          <cell r="E407">
            <v>41518620</v>
          </cell>
          <cell r="F407" t="str">
            <v>Festive Feast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6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39</v>
          </cell>
          <cell r="U407">
            <v>45</v>
          </cell>
        </row>
        <row r="408">
          <cell r="E408">
            <v>41010685</v>
          </cell>
          <cell r="F408" t="str">
            <v>Festive Feast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</v>
          </cell>
          <cell r="P408">
            <v>0</v>
          </cell>
          <cell r="U408">
            <v>1</v>
          </cell>
        </row>
        <row r="409">
          <cell r="E409">
            <v>41010755</v>
          </cell>
          <cell r="F409" t="str">
            <v>Festive Feast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6</v>
          </cell>
          <cell r="U409">
            <v>6</v>
          </cell>
        </row>
        <row r="410">
          <cell r="E410">
            <v>41019980</v>
          </cell>
          <cell r="F410" t="str">
            <v>Festive Feast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3</v>
          </cell>
          <cell r="O410">
            <v>9</v>
          </cell>
          <cell r="P410">
            <v>16</v>
          </cell>
          <cell r="U410">
            <v>28</v>
          </cell>
        </row>
        <row r="411">
          <cell r="E411">
            <v>41011880</v>
          </cell>
          <cell r="F411" t="str">
            <v>Festive Feast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1</v>
          </cell>
          <cell r="O411">
            <v>18</v>
          </cell>
          <cell r="P411">
            <v>0</v>
          </cell>
          <cell r="U411">
            <v>19</v>
          </cell>
        </row>
        <row r="412">
          <cell r="E412">
            <v>41513965</v>
          </cell>
          <cell r="F412" t="str">
            <v>Festive Feast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2</v>
          </cell>
          <cell r="N412">
            <v>2</v>
          </cell>
          <cell r="O412">
            <v>0</v>
          </cell>
          <cell r="P412">
            <v>2</v>
          </cell>
          <cell r="U412">
            <v>6</v>
          </cell>
        </row>
        <row r="413">
          <cell r="E413">
            <v>41014540</v>
          </cell>
          <cell r="F413" t="str">
            <v>Festive Feast</v>
          </cell>
          <cell r="G413">
            <v>12</v>
          </cell>
          <cell r="H413">
            <v>0</v>
          </cell>
          <cell r="I413">
            <v>0</v>
          </cell>
          <cell r="J413">
            <v>12</v>
          </cell>
          <cell r="K413">
            <v>0</v>
          </cell>
          <cell r="L413">
            <v>18</v>
          </cell>
          <cell r="M413">
            <v>14</v>
          </cell>
          <cell r="N413">
            <v>13</v>
          </cell>
          <cell r="O413">
            <v>66</v>
          </cell>
          <cell r="P413">
            <v>20</v>
          </cell>
          <cell r="U413">
            <v>155</v>
          </cell>
        </row>
        <row r="414">
          <cell r="E414">
            <v>41514560</v>
          </cell>
          <cell r="F414" t="str">
            <v>Festive Feast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1</v>
          </cell>
          <cell r="O414">
            <v>0</v>
          </cell>
          <cell r="P414">
            <v>61</v>
          </cell>
          <cell r="U414">
            <v>62</v>
          </cell>
        </row>
        <row r="415">
          <cell r="E415">
            <v>41014750</v>
          </cell>
          <cell r="F415" t="str">
            <v>Festive Feast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18</v>
          </cell>
          <cell r="O415">
            <v>0</v>
          </cell>
          <cell r="P415">
            <v>0</v>
          </cell>
          <cell r="U415">
            <v>18</v>
          </cell>
        </row>
        <row r="416">
          <cell r="E416">
            <v>41515560</v>
          </cell>
          <cell r="F416" t="str">
            <v>Festive Feast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U416">
            <v>0</v>
          </cell>
        </row>
        <row r="417">
          <cell r="E417">
            <v>41015930</v>
          </cell>
          <cell r="F417" t="str">
            <v>Festive Feast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6</v>
          </cell>
          <cell r="P417">
            <v>0</v>
          </cell>
          <cell r="U417">
            <v>6</v>
          </cell>
        </row>
        <row r="418">
          <cell r="E418">
            <v>41519115</v>
          </cell>
          <cell r="F418" t="str">
            <v>Festive Feast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6</v>
          </cell>
          <cell r="O418">
            <v>0</v>
          </cell>
          <cell r="P418">
            <v>0</v>
          </cell>
          <cell r="U418">
            <v>6</v>
          </cell>
        </row>
        <row r="419">
          <cell r="E419">
            <v>41519125</v>
          </cell>
          <cell r="F419" t="str">
            <v>Festive Feast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</v>
          </cell>
          <cell r="O419">
            <v>1</v>
          </cell>
          <cell r="P419">
            <v>24</v>
          </cell>
          <cell r="U419">
            <v>27</v>
          </cell>
        </row>
        <row r="420">
          <cell r="E420">
            <v>41515560</v>
          </cell>
          <cell r="F420" t="str">
            <v>Festive Feast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U420">
            <v>0</v>
          </cell>
        </row>
        <row r="421">
          <cell r="E421">
            <v>41010295</v>
          </cell>
          <cell r="F421" t="str">
            <v>Festive Feast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21</v>
          </cell>
          <cell r="U421">
            <v>21</v>
          </cell>
        </row>
        <row r="422">
          <cell r="E422">
            <v>41010360</v>
          </cell>
          <cell r="F422" t="str">
            <v>Festive Feast</v>
          </cell>
          <cell r="G422">
            <v>0</v>
          </cell>
          <cell r="H422">
            <v>0</v>
          </cell>
          <cell r="I422">
            <v>0</v>
          </cell>
          <cell r="J422">
            <v>2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U422">
            <v>3</v>
          </cell>
        </row>
        <row r="423">
          <cell r="E423">
            <v>41510925</v>
          </cell>
          <cell r="F423" t="str">
            <v>Festive Feast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</v>
          </cell>
          <cell r="L423">
            <v>0</v>
          </cell>
          <cell r="M423">
            <v>10</v>
          </cell>
          <cell r="N423">
            <v>0</v>
          </cell>
          <cell r="O423">
            <v>28</v>
          </cell>
          <cell r="P423">
            <v>20</v>
          </cell>
          <cell r="U423">
            <v>59</v>
          </cell>
        </row>
        <row r="424">
          <cell r="E424">
            <v>41011515</v>
          </cell>
          <cell r="F424" t="str">
            <v>Festive Feast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8</v>
          </cell>
          <cell r="U424">
            <v>8</v>
          </cell>
        </row>
        <row r="425">
          <cell r="E425">
            <v>41511610</v>
          </cell>
          <cell r="F425" t="str">
            <v>Festive Feast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1</v>
          </cell>
          <cell r="P425">
            <v>0</v>
          </cell>
          <cell r="U425">
            <v>2</v>
          </cell>
        </row>
        <row r="426">
          <cell r="E426">
            <v>41012360</v>
          </cell>
          <cell r="F426" t="str">
            <v>Festive Feast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6</v>
          </cell>
          <cell r="L426">
            <v>1</v>
          </cell>
          <cell r="M426">
            <v>1</v>
          </cell>
          <cell r="N426">
            <v>0</v>
          </cell>
          <cell r="O426">
            <v>11</v>
          </cell>
          <cell r="P426">
            <v>0</v>
          </cell>
          <cell r="U426">
            <v>19</v>
          </cell>
        </row>
        <row r="427">
          <cell r="E427">
            <v>41012740</v>
          </cell>
          <cell r="F427" t="str">
            <v>Festive Feast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3</v>
          </cell>
          <cell r="N427">
            <v>37</v>
          </cell>
          <cell r="O427">
            <v>0</v>
          </cell>
          <cell r="P427">
            <v>0</v>
          </cell>
          <cell r="U427">
            <v>40</v>
          </cell>
        </row>
        <row r="428">
          <cell r="E428">
            <v>41012915</v>
          </cell>
          <cell r="F428" t="str">
            <v>Festive Feast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2</v>
          </cell>
          <cell r="N428">
            <v>0</v>
          </cell>
          <cell r="O428">
            <v>9</v>
          </cell>
          <cell r="P428">
            <v>3</v>
          </cell>
          <cell r="U428">
            <v>14</v>
          </cell>
        </row>
        <row r="429">
          <cell r="E429">
            <v>41019155</v>
          </cell>
          <cell r="F429" t="str">
            <v>Festive Feast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5</v>
          </cell>
          <cell r="O429">
            <v>0</v>
          </cell>
          <cell r="P429">
            <v>0</v>
          </cell>
          <cell r="U429">
            <v>5</v>
          </cell>
        </row>
        <row r="430">
          <cell r="E430">
            <v>41015955</v>
          </cell>
          <cell r="F430" t="str">
            <v>Festive Feast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U430">
            <v>0</v>
          </cell>
        </row>
        <row r="431">
          <cell r="E431">
            <v>41010635</v>
          </cell>
          <cell r="F431" t="str">
            <v>Festive Feast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7</v>
          </cell>
          <cell r="P431">
            <v>12</v>
          </cell>
          <cell r="U431">
            <v>20</v>
          </cell>
        </row>
        <row r="432">
          <cell r="E432">
            <v>41511790</v>
          </cell>
          <cell r="F432" t="str">
            <v>Festive Feast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U432">
            <v>0</v>
          </cell>
        </row>
        <row r="433">
          <cell r="E433">
            <v>41012180</v>
          </cell>
          <cell r="F433" t="str">
            <v>Festive Feast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U433">
            <v>0</v>
          </cell>
        </row>
        <row r="434">
          <cell r="E434">
            <v>41013100</v>
          </cell>
          <cell r="F434" t="str">
            <v>Festive Feast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</v>
          </cell>
          <cell r="O434">
            <v>0</v>
          </cell>
          <cell r="P434">
            <v>0</v>
          </cell>
          <cell r="U434">
            <v>1</v>
          </cell>
        </row>
        <row r="435">
          <cell r="E435">
            <v>41013525</v>
          </cell>
          <cell r="F435" t="str">
            <v>Festive Feast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25</v>
          </cell>
          <cell r="L435">
            <v>0</v>
          </cell>
          <cell r="M435">
            <v>0</v>
          </cell>
          <cell r="N435">
            <v>9</v>
          </cell>
          <cell r="O435">
            <v>8</v>
          </cell>
          <cell r="P435">
            <v>0</v>
          </cell>
          <cell r="U435">
            <v>42</v>
          </cell>
        </row>
        <row r="436">
          <cell r="E436">
            <v>41013560</v>
          </cell>
          <cell r="F436" t="str">
            <v>Festive Feast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U436">
            <v>0</v>
          </cell>
        </row>
        <row r="437">
          <cell r="E437">
            <v>41013955</v>
          </cell>
          <cell r="F437" t="str">
            <v>Festive Feast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2</v>
          </cell>
          <cell r="P437">
            <v>0</v>
          </cell>
          <cell r="U437">
            <v>2</v>
          </cell>
        </row>
        <row r="438">
          <cell r="E438">
            <v>41014450</v>
          </cell>
          <cell r="F438" t="str">
            <v>Festive Feast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U438">
            <v>0</v>
          </cell>
        </row>
        <row r="439">
          <cell r="E439">
            <v>41014910</v>
          </cell>
          <cell r="F439" t="str">
            <v>Festive Feast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</v>
          </cell>
          <cell r="L439">
            <v>-1</v>
          </cell>
          <cell r="M439">
            <v>0</v>
          </cell>
          <cell r="N439">
            <v>23</v>
          </cell>
          <cell r="O439">
            <v>13</v>
          </cell>
          <cell r="P439">
            <v>42</v>
          </cell>
          <cell r="U439">
            <v>78</v>
          </cell>
        </row>
        <row r="440">
          <cell r="E440">
            <v>41017035</v>
          </cell>
          <cell r="F440" t="str">
            <v>Festive Feast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9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U440">
            <v>9</v>
          </cell>
        </row>
        <row r="441">
          <cell r="E441">
            <v>41017090</v>
          </cell>
          <cell r="F441" t="str">
            <v>Festive Feast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U441">
            <v>0</v>
          </cell>
        </row>
        <row r="442">
          <cell r="E442">
            <v>41017790</v>
          </cell>
          <cell r="F442" t="str">
            <v>Festive Feast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1</v>
          </cell>
          <cell r="P442">
            <v>1</v>
          </cell>
          <cell r="U442">
            <v>2</v>
          </cell>
        </row>
        <row r="443">
          <cell r="E443">
            <v>41018010</v>
          </cell>
          <cell r="F443" t="str">
            <v>Festive Feast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U443">
            <v>0</v>
          </cell>
        </row>
        <row r="444">
          <cell r="E444">
            <v>41018465</v>
          </cell>
          <cell r="F444" t="str">
            <v>Festive Feast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3</v>
          </cell>
          <cell r="O444">
            <v>1</v>
          </cell>
          <cell r="P444">
            <v>1</v>
          </cell>
          <cell r="U444">
            <v>5</v>
          </cell>
        </row>
        <row r="445">
          <cell r="E445">
            <v>41511790</v>
          </cell>
          <cell r="F445" t="str">
            <v>Festive Feast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U445">
            <v>0</v>
          </cell>
        </row>
        <row r="446">
          <cell r="E446">
            <v>41013275</v>
          </cell>
          <cell r="F446" t="str">
            <v>Festive Feast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1</v>
          </cell>
          <cell r="U446">
            <v>1</v>
          </cell>
        </row>
        <row r="447">
          <cell r="E447">
            <v>41013530</v>
          </cell>
          <cell r="F447" t="str">
            <v>Festive Feast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19</v>
          </cell>
          <cell r="U447">
            <v>19</v>
          </cell>
        </row>
        <row r="448">
          <cell r="E448">
            <v>40521530</v>
          </cell>
          <cell r="F448" t="str">
            <v>Festive Feast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U448">
            <v>0</v>
          </cell>
        </row>
        <row r="449">
          <cell r="E449">
            <v>41014800</v>
          </cell>
          <cell r="F449" t="str">
            <v>Festive Feast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77</v>
          </cell>
          <cell r="P449">
            <v>0</v>
          </cell>
          <cell r="U449">
            <v>77</v>
          </cell>
        </row>
        <row r="450">
          <cell r="E450">
            <v>41015015</v>
          </cell>
          <cell r="F450" t="str">
            <v>Festive Feast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</v>
          </cell>
          <cell r="O450">
            <v>35</v>
          </cell>
          <cell r="P450">
            <v>0</v>
          </cell>
          <cell r="U450">
            <v>36</v>
          </cell>
        </row>
        <row r="451">
          <cell r="E451">
            <v>41015125</v>
          </cell>
          <cell r="F451" t="str">
            <v>Festive Feast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58</v>
          </cell>
          <cell r="P451">
            <v>44</v>
          </cell>
          <cell r="U451">
            <v>102</v>
          </cell>
        </row>
        <row r="452">
          <cell r="E452">
            <v>41015900</v>
          </cell>
          <cell r="F452" t="str">
            <v>Festive Feast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4</v>
          </cell>
          <cell r="N452">
            <v>2</v>
          </cell>
          <cell r="O452">
            <v>13</v>
          </cell>
          <cell r="P452">
            <v>1</v>
          </cell>
          <cell r="U452">
            <v>20</v>
          </cell>
        </row>
        <row r="453">
          <cell r="E453">
            <v>41019870</v>
          </cell>
          <cell r="F453" t="str">
            <v>Festive Feast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10</v>
          </cell>
          <cell r="N453">
            <v>0</v>
          </cell>
          <cell r="O453">
            <v>16</v>
          </cell>
          <cell r="P453">
            <v>0</v>
          </cell>
          <cell r="U453">
            <v>26</v>
          </cell>
        </row>
        <row r="454">
          <cell r="E454">
            <v>41017855</v>
          </cell>
          <cell r="F454" t="str">
            <v>Festive Feast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1</v>
          </cell>
          <cell r="O454">
            <v>0</v>
          </cell>
          <cell r="P454">
            <v>0</v>
          </cell>
          <cell r="U454">
            <v>2</v>
          </cell>
        </row>
        <row r="455">
          <cell r="E455">
            <v>41018185</v>
          </cell>
          <cell r="F455" t="str">
            <v>Festive Feast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1</v>
          </cell>
          <cell r="N455">
            <v>0</v>
          </cell>
          <cell r="O455">
            <v>0</v>
          </cell>
          <cell r="P455">
            <v>33</v>
          </cell>
          <cell r="U455">
            <v>34</v>
          </cell>
        </row>
        <row r="456">
          <cell r="E456">
            <v>41518420</v>
          </cell>
          <cell r="F456" t="str">
            <v>Festive Feast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1</v>
          </cell>
          <cell r="O456">
            <v>0</v>
          </cell>
          <cell r="P456">
            <v>0</v>
          </cell>
          <cell r="U456">
            <v>1</v>
          </cell>
        </row>
        <row r="457">
          <cell r="E457">
            <v>41018470</v>
          </cell>
          <cell r="F457" t="str">
            <v>Festive Feast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7</v>
          </cell>
          <cell r="O457">
            <v>0</v>
          </cell>
          <cell r="P457">
            <v>40</v>
          </cell>
          <cell r="U457">
            <v>47</v>
          </cell>
        </row>
        <row r="458">
          <cell r="E458">
            <v>41518420</v>
          </cell>
          <cell r="F458" t="str">
            <v>Festive Feast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U458">
            <v>0</v>
          </cell>
        </row>
        <row r="459">
          <cell r="E459">
            <v>41514190</v>
          </cell>
          <cell r="F459" t="str">
            <v>Festive Feast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U459">
            <v>0</v>
          </cell>
        </row>
        <row r="460">
          <cell r="E460">
            <v>41016960</v>
          </cell>
          <cell r="F460" t="str">
            <v>Festive Feast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U460">
            <v>0</v>
          </cell>
        </row>
        <row r="461">
          <cell r="E461">
            <v>41517230</v>
          </cell>
          <cell r="F461" t="str">
            <v>Festive Feast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U461">
            <v>0</v>
          </cell>
        </row>
        <row r="462">
          <cell r="E462">
            <v>41518080</v>
          </cell>
          <cell r="F462" t="str">
            <v>Festive Feast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U462">
            <v>0</v>
          </cell>
        </row>
        <row r="463">
          <cell r="E463">
            <v>41010710</v>
          </cell>
          <cell r="F463" t="str">
            <v>Festive Feast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U463">
            <v>0</v>
          </cell>
        </row>
        <row r="464">
          <cell r="E464">
            <v>40521540</v>
          </cell>
          <cell r="F464" t="str">
            <v>Festive Feast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U464">
            <v>0</v>
          </cell>
        </row>
        <row r="465">
          <cell r="E465">
            <v>41016335</v>
          </cell>
          <cell r="F465" t="str">
            <v>Festive Feast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U465">
            <v>0</v>
          </cell>
        </row>
        <row r="466">
          <cell r="E466">
            <v>41017465</v>
          </cell>
          <cell r="F466" t="str">
            <v>Festive Feast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U466">
            <v>0</v>
          </cell>
        </row>
        <row r="467">
          <cell r="E467">
            <v>41016075</v>
          </cell>
          <cell r="F467" t="str">
            <v>Festive Feast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U467">
            <v>0</v>
          </cell>
        </row>
        <row r="468">
          <cell r="E468">
            <v>41016075</v>
          </cell>
          <cell r="F468" t="str">
            <v>Festive Feast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U468">
            <v>0</v>
          </cell>
        </row>
        <row r="469">
          <cell r="F469" t="str">
            <v>Region</v>
          </cell>
          <cell r="G469">
            <v>18</v>
          </cell>
          <cell r="H469">
            <v>38</v>
          </cell>
          <cell r="I469">
            <v>300</v>
          </cell>
          <cell r="J469">
            <v>554</v>
          </cell>
          <cell r="K469">
            <v>997</v>
          </cell>
          <cell r="L469">
            <v>1083</v>
          </cell>
          <cell r="M469">
            <v>2223</v>
          </cell>
          <cell r="N469">
            <v>4793</v>
          </cell>
          <cell r="O469">
            <v>4958</v>
          </cell>
          <cell r="P469">
            <v>3187</v>
          </cell>
          <cell r="U469">
            <v>0</v>
          </cell>
        </row>
        <row r="470">
          <cell r="F470" t="str">
            <v>Region</v>
          </cell>
          <cell r="G470">
            <v>18</v>
          </cell>
          <cell r="H470">
            <v>38</v>
          </cell>
          <cell r="I470">
            <v>300</v>
          </cell>
          <cell r="J470">
            <v>554</v>
          </cell>
          <cell r="K470">
            <v>997</v>
          </cell>
          <cell r="L470">
            <v>1083</v>
          </cell>
          <cell r="M470">
            <v>2223</v>
          </cell>
          <cell r="N470">
            <v>4793</v>
          </cell>
          <cell r="O470">
            <v>4958</v>
          </cell>
          <cell r="P470">
            <v>3187</v>
          </cell>
        </row>
      </sheetData>
      <sheetData sheetId="3" refreshError="1">
        <row r="3">
          <cell r="E3">
            <v>41010215</v>
          </cell>
          <cell r="F3">
            <v>85</v>
          </cell>
          <cell r="G3">
            <v>124</v>
          </cell>
        </row>
        <row r="4">
          <cell r="E4">
            <v>41013145</v>
          </cell>
          <cell r="F4">
            <v>69</v>
          </cell>
          <cell r="G4">
            <v>75</v>
          </cell>
        </row>
        <row r="5">
          <cell r="E5">
            <v>41010240</v>
          </cell>
          <cell r="F5">
            <v>182</v>
          </cell>
          <cell r="G5">
            <v>228</v>
          </cell>
        </row>
        <row r="6">
          <cell r="E6">
            <v>41010295</v>
          </cell>
          <cell r="F6">
            <v>105</v>
          </cell>
          <cell r="G6">
            <v>155</v>
          </cell>
        </row>
        <row r="7">
          <cell r="E7">
            <v>41010345</v>
          </cell>
          <cell r="F7">
            <v>124</v>
          </cell>
          <cell r="G7">
            <v>106</v>
          </cell>
        </row>
        <row r="8">
          <cell r="E8">
            <v>41010340</v>
          </cell>
          <cell r="F8">
            <v>34</v>
          </cell>
          <cell r="G8">
            <v>187</v>
          </cell>
        </row>
        <row r="9">
          <cell r="E9">
            <v>41010360</v>
          </cell>
          <cell r="F9">
            <v>95</v>
          </cell>
          <cell r="G9">
            <v>144</v>
          </cell>
        </row>
        <row r="10">
          <cell r="E10">
            <v>41010390</v>
          </cell>
          <cell r="F10">
            <v>80</v>
          </cell>
          <cell r="G10">
            <v>154</v>
          </cell>
        </row>
        <row r="11">
          <cell r="E11">
            <v>41010425</v>
          </cell>
          <cell r="F11">
            <v>121</v>
          </cell>
          <cell r="G11">
            <v>186</v>
          </cell>
        </row>
        <row r="12">
          <cell r="E12">
            <v>41019195</v>
          </cell>
          <cell r="F12">
            <v>120</v>
          </cell>
          <cell r="G12">
            <v>170</v>
          </cell>
        </row>
        <row r="13">
          <cell r="E13">
            <v>41010435</v>
          </cell>
          <cell r="F13">
            <v>185</v>
          </cell>
          <cell r="G13">
            <v>205</v>
          </cell>
        </row>
        <row r="14">
          <cell r="E14">
            <v>41010445</v>
          </cell>
          <cell r="F14">
            <v>132</v>
          </cell>
          <cell r="G14">
            <v>187</v>
          </cell>
        </row>
        <row r="15">
          <cell r="E15">
            <v>41010490</v>
          </cell>
          <cell r="F15">
            <v>143</v>
          </cell>
          <cell r="G15">
            <v>252</v>
          </cell>
        </row>
        <row r="16">
          <cell r="E16">
            <v>41010560</v>
          </cell>
          <cell r="F16">
            <v>90</v>
          </cell>
          <cell r="G16">
            <v>267</v>
          </cell>
        </row>
        <row r="17">
          <cell r="E17">
            <v>41010575</v>
          </cell>
          <cell r="F17">
            <v>141</v>
          </cell>
          <cell r="G17">
            <v>221</v>
          </cell>
        </row>
        <row r="18">
          <cell r="E18">
            <v>41010635</v>
          </cell>
          <cell r="F18">
            <v>148</v>
          </cell>
          <cell r="G18">
            <v>217</v>
          </cell>
        </row>
        <row r="19">
          <cell r="E19">
            <v>41010680</v>
          </cell>
          <cell r="F19">
            <v>184</v>
          </cell>
          <cell r="G19">
            <v>200</v>
          </cell>
        </row>
        <row r="20">
          <cell r="E20">
            <v>41010685</v>
          </cell>
          <cell r="F20">
            <v>92</v>
          </cell>
          <cell r="G20">
            <v>220</v>
          </cell>
        </row>
        <row r="21">
          <cell r="E21">
            <v>41010715</v>
          </cell>
          <cell r="F21">
            <v>148</v>
          </cell>
          <cell r="G21">
            <v>180</v>
          </cell>
        </row>
        <row r="22">
          <cell r="E22">
            <v>41010750</v>
          </cell>
          <cell r="F22">
            <v>111</v>
          </cell>
          <cell r="G22">
            <v>307</v>
          </cell>
        </row>
        <row r="23">
          <cell r="E23">
            <v>41010755</v>
          </cell>
          <cell r="F23">
            <v>106</v>
          </cell>
          <cell r="G23">
            <v>260</v>
          </cell>
        </row>
        <row r="24">
          <cell r="E24">
            <v>41010770</v>
          </cell>
          <cell r="F24">
            <v>209</v>
          </cell>
          <cell r="G24">
            <v>254</v>
          </cell>
        </row>
        <row r="25">
          <cell r="E25">
            <v>41010790</v>
          </cell>
          <cell r="F25">
            <v>81</v>
          </cell>
          <cell r="G25">
            <v>207</v>
          </cell>
        </row>
        <row r="26">
          <cell r="E26">
            <v>41010795</v>
          </cell>
          <cell r="F26">
            <v>30</v>
          </cell>
          <cell r="G26">
            <v>179</v>
          </cell>
        </row>
        <row r="27">
          <cell r="E27">
            <v>41010850</v>
          </cell>
          <cell r="F27">
            <v>152</v>
          </cell>
          <cell r="G27">
            <v>190</v>
          </cell>
        </row>
        <row r="28">
          <cell r="E28">
            <v>41010955</v>
          </cell>
          <cell r="F28">
            <v>92</v>
          </cell>
          <cell r="G28">
            <v>134</v>
          </cell>
        </row>
        <row r="29">
          <cell r="E29">
            <v>41010960</v>
          </cell>
          <cell r="F29">
            <v>86</v>
          </cell>
          <cell r="G29">
            <v>139</v>
          </cell>
        </row>
        <row r="30">
          <cell r="E30">
            <v>41010975</v>
          </cell>
          <cell r="F30">
            <v>135</v>
          </cell>
          <cell r="G30">
            <v>220</v>
          </cell>
        </row>
        <row r="31">
          <cell r="E31">
            <v>41011000</v>
          </cell>
          <cell r="F31">
            <v>124</v>
          </cell>
          <cell r="G31">
            <v>154</v>
          </cell>
        </row>
        <row r="32">
          <cell r="E32">
            <v>41011005</v>
          </cell>
          <cell r="F32">
            <v>71</v>
          </cell>
          <cell r="G32">
            <v>110</v>
          </cell>
        </row>
        <row r="33">
          <cell r="E33">
            <v>41011025</v>
          </cell>
          <cell r="F33">
            <v>85</v>
          </cell>
          <cell r="G33">
            <v>267</v>
          </cell>
        </row>
        <row r="34">
          <cell r="E34">
            <v>41011050</v>
          </cell>
          <cell r="F34">
            <v>162</v>
          </cell>
          <cell r="G34">
            <v>192</v>
          </cell>
        </row>
        <row r="35">
          <cell r="E35">
            <v>41511060</v>
          </cell>
          <cell r="F35">
            <v>212</v>
          </cell>
          <cell r="G35">
            <v>273</v>
          </cell>
        </row>
        <row r="36">
          <cell r="E36">
            <v>41011135</v>
          </cell>
          <cell r="F36">
            <v>116</v>
          </cell>
          <cell r="G36">
            <v>239</v>
          </cell>
        </row>
        <row r="37">
          <cell r="E37">
            <v>41011150</v>
          </cell>
          <cell r="F37">
            <v>155</v>
          </cell>
          <cell r="G37">
            <v>217</v>
          </cell>
        </row>
        <row r="38">
          <cell r="E38">
            <v>41011220</v>
          </cell>
          <cell r="F38">
            <v>106</v>
          </cell>
          <cell r="G38">
            <v>158</v>
          </cell>
        </row>
        <row r="39">
          <cell r="E39">
            <v>41011240</v>
          </cell>
          <cell r="F39">
            <v>102</v>
          </cell>
          <cell r="G39">
            <v>206</v>
          </cell>
        </row>
        <row r="40">
          <cell r="E40">
            <v>41011285</v>
          </cell>
          <cell r="G40">
            <v>146</v>
          </cell>
        </row>
        <row r="41">
          <cell r="E41">
            <v>41011290</v>
          </cell>
          <cell r="F41">
            <v>43</v>
          </cell>
          <cell r="G41">
            <v>225</v>
          </cell>
        </row>
        <row r="42">
          <cell r="E42">
            <v>41011355</v>
          </cell>
          <cell r="F42">
            <v>142</v>
          </cell>
          <cell r="G42">
            <v>224</v>
          </cell>
        </row>
        <row r="43">
          <cell r="E43">
            <v>41012475</v>
          </cell>
          <cell r="F43">
            <v>130</v>
          </cell>
          <cell r="G43">
            <v>178</v>
          </cell>
        </row>
        <row r="44">
          <cell r="E44">
            <v>41011360</v>
          </cell>
          <cell r="F44">
            <v>156</v>
          </cell>
          <cell r="G44">
            <v>200</v>
          </cell>
        </row>
        <row r="45">
          <cell r="E45">
            <v>41011375</v>
          </cell>
          <cell r="F45">
            <v>57</v>
          </cell>
          <cell r="G45">
            <v>132</v>
          </cell>
        </row>
        <row r="46">
          <cell r="E46">
            <v>41011390</v>
          </cell>
          <cell r="F46">
            <v>109</v>
          </cell>
          <cell r="G46">
            <v>200</v>
          </cell>
        </row>
        <row r="47">
          <cell r="E47">
            <v>41011385</v>
          </cell>
          <cell r="F47">
            <v>159</v>
          </cell>
          <cell r="G47">
            <v>180</v>
          </cell>
        </row>
        <row r="48">
          <cell r="E48">
            <v>41011440</v>
          </cell>
          <cell r="F48">
            <v>160</v>
          </cell>
          <cell r="G48">
            <v>238</v>
          </cell>
        </row>
        <row r="49">
          <cell r="E49">
            <v>41011450</v>
          </cell>
          <cell r="F49">
            <v>91</v>
          </cell>
          <cell r="G49">
            <v>160</v>
          </cell>
        </row>
        <row r="50">
          <cell r="E50">
            <v>41511455</v>
          </cell>
          <cell r="F50">
            <v>141</v>
          </cell>
          <cell r="G50">
            <v>188</v>
          </cell>
        </row>
        <row r="51">
          <cell r="E51">
            <v>41019980</v>
          </cell>
          <cell r="F51">
            <v>55</v>
          </cell>
          <cell r="G51">
            <v>132</v>
          </cell>
        </row>
        <row r="52">
          <cell r="E52">
            <v>41011515</v>
          </cell>
          <cell r="F52">
            <v>128</v>
          </cell>
          <cell r="G52">
            <v>204</v>
          </cell>
        </row>
        <row r="53">
          <cell r="E53">
            <v>41011520</v>
          </cell>
          <cell r="F53">
            <v>75</v>
          </cell>
          <cell r="G53">
            <v>234</v>
          </cell>
        </row>
        <row r="54">
          <cell r="E54">
            <v>41011605</v>
          </cell>
          <cell r="F54">
            <v>113</v>
          </cell>
          <cell r="G54">
            <v>196</v>
          </cell>
        </row>
        <row r="55">
          <cell r="E55">
            <v>41011670</v>
          </cell>
          <cell r="F55">
            <v>140</v>
          </cell>
          <cell r="G55">
            <v>174</v>
          </cell>
        </row>
        <row r="56">
          <cell r="E56">
            <v>41011690</v>
          </cell>
          <cell r="F56">
            <v>96</v>
          </cell>
          <cell r="G56">
            <v>204</v>
          </cell>
        </row>
        <row r="57">
          <cell r="E57">
            <v>41019670</v>
          </cell>
          <cell r="F57">
            <v>91</v>
          </cell>
          <cell r="G57">
            <v>230</v>
          </cell>
        </row>
        <row r="58">
          <cell r="E58">
            <v>41519200</v>
          </cell>
          <cell r="F58">
            <v>125</v>
          </cell>
          <cell r="G58">
            <v>201</v>
          </cell>
        </row>
        <row r="59">
          <cell r="E59">
            <v>41011840</v>
          </cell>
          <cell r="F59">
            <v>124</v>
          </cell>
          <cell r="G59">
            <v>150</v>
          </cell>
        </row>
        <row r="60">
          <cell r="E60">
            <v>41011845</v>
          </cell>
          <cell r="F60">
            <v>106</v>
          </cell>
          <cell r="G60">
            <v>180</v>
          </cell>
        </row>
        <row r="61">
          <cell r="E61">
            <v>41020740</v>
          </cell>
          <cell r="F61">
            <v>118</v>
          </cell>
          <cell r="G61">
            <v>180</v>
          </cell>
        </row>
        <row r="62">
          <cell r="E62">
            <v>41011895</v>
          </cell>
          <cell r="F62">
            <v>148</v>
          </cell>
          <cell r="G62">
            <v>219</v>
          </cell>
        </row>
        <row r="63">
          <cell r="E63">
            <v>41011900</v>
          </cell>
          <cell r="F63">
            <v>113</v>
          </cell>
          <cell r="G63">
            <v>136</v>
          </cell>
        </row>
        <row r="64">
          <cell r="E64">
            <v>41019215</v>
          </cell>
          <cell r="F64">
            <v>71</v>
          </cell>
          <cell r="G64">
            <v>191</v>
          </cell>
        </row>
        <row r="65">
          <cell r="E65">
            <v>41012040</v>
          </cell>
          <cell r="F65">
            <v>122</v>
          </cell>
          <cell r="G65">
            <v>125</v>
          </cell>
        </row>
        <row r="66">
          <cell r="E66">
            <v>41019655</v>
          </cell>
          <cell r="F66">
            <v>172</v>
          </cell>
          <cell r="G66">
            <v>128</v>
          </cell>
        </row>
        <row r="67">
          <cell r="E67">
            <v>41012045</v>
          </cell>
          <cell r="F67">
            <v>36</v>
          </cell>
          <cell r="G67">
            <v>134</v>
          </cell>
        </row>
        <row r="68">
          <cell r="E68">
            <v>41012085</v>
          </cell>
          <cell r="F68">
            <v>105</v>
          </cell>
          <cell r="G68">
            <v>130</v>
          </cell>
        </row>
        <row r="69">
          <cell r="E69">
            <v>41012180</v>
          </cell>
          <cell r="F69">
            <v>80</v>
          </cell>
          <cell r="G69">
            <v>121</v>
          </cell>
        </row>
        <row r="70">
          <cell r="E70">
            <v>41012185</v>
          </cell>
          <cell r="F70">
            <v>93</v>
          </cell>
          <cell r="G70">
            <v>186</v>
          </cell>
        </row>
        <row r="71">
          <cell r="E71">
            <v>41011310</v>
          </cell>
          <cell r="F71">
            <v>82</v>
          </cell>
          <cell r="G71">
            <v>165</v>
          </cell>
        </row>
        <row r="72">
          <cell r="E72">
            <v>41012245</v>
          </cell>
          <cell r="F72">
            <v>187</v>
          </cell>
          <cell r="G72">
            <v>205</v>
          </cell>
        </row>
        <row r="73">
          <cell r="E73">
            <v>40521560</v>
          </cell>
          <cell r="F73">
            <v>154</v>
          </cell>
          <cell r="G73">
            <v>159</v>
          </cell>
        </row>
        <row r="74">
          <cell r="E74">
            <v>41012290</v>
          </cell>
          <cell r="F74">
            <v>159</v>
          </cell>
          <cell r="G74">
            <v>294</v>
          </cell>
        </row>
        <row r="75">
          <cell r="E75">
            <v>41012300</v>
          </cell>
          <cell r="F75">
            <v>133</v>
          </cell>
          <cell r="G75">
            <v>170</v>
          </cell>
        </row>
        <row r="76">
          <cell r="E76">
            <v>41012305</v>
          </cell>
          <cell r="F76">
            <v>102</v>
          </cell>
          <cell r="G76">
            <v>141</v>
          </cell>
        </row>
        <row r="77">
          <cell r="E77">
            <v>41012340</v>
          </cell>
          <cell r="F77">
            <v>92</v>
          </cell>
          <cell r="G77">
            <v>143</v>
          </cell>
        </row>
        <row r="78">
          <cell r="E78">
            <v>41012360</v>
          </cell>
          <cell r="F78">
            <v>83</v>
          </cell>
          <cell r="G78">
            <v>265</v>
          </cell>
        </row>
        <row r="79">
          <cell r="E79">
            <v>41012385</v>
          </cell>
          <cell r="F79">
            <v>92</v>
          </cell>
          <cell r="G79">
            <v>78</v>
          </cell>
        </row>
        <row r="80">
          <cell r="E80">
            <v>41012400</v>
          </cell>
          <cell r="F80">
            <v>104</v>
          </cell>
          <cell r="G80">
            <v>197</v>
          </cell>
        </row>
        <row r="81">
          <cell r="E81">
            <v>41012390</v>
          </cell>
          <cell r="F81">
            <v>92</v>
          </cell>
          <cell r="G81">
            <v>126</v>
          </cell>
        </row>
        <row r="82">
          <cell r="E82">
            <v>41012485</v>
          </cell>
          <cell r="F82">
            <v>119</v>
          </cell>
          <cell r="G82">
            <v>223</v>
          </cell>
        </row>
        <row r="83">
          <cell r="E83">
            <v>41512520</v>
          </cell>
          <cell r="F83">
            <v>73</v>
          </cell>
          <cell r="G83">
            <v>169</v>
          </cell>
        </row>
        <row r="84">
          <cell r="E84">
            <v>41020035</v>
          </cell>
          <cell r="F84">
            <v>136</v>
          </cell>
          <cell r="G84">
            <v>288</v>
          </cell>
        </row>
        <row r="85">
          <cell r="E85">
            <v>41012605</v>
          </cell>
          <cell r="F85">
            <v>120</v>
          </cell>
          <cell r="G85">
            <v>170</v>
          </cell>
        </row>
        <row r="86">
          <cell r="E86">
            <v>41020545</v>
          </cell>
          <cell r="F86">
            <v>140</v>
          </cell>
          <cell r="G86">
            <v>136</v>
          </cell>
        </row>
        <row r="87">
          <cell r="E87">
            <v>41012645</v>
          </cell>
          <cell r="F87">
            <v>62</v>
          </cell>
          <cell r="G87">
            <v>166</v>
          </cell>
        </row>
        <row r="88">
          <cell r="E88">
            <v>41012660</v>
          </cell>
          <cell r="F88">
            <v>101</v>
          </cell>
          <cell r="G88">
            <v>127</v>
          </cell>
        </row>
        <row r="89">
          <cell r="E89">
            <v>41012715</v>
          </cell>
          <cell r="F89">
            <v>128</v>
          </cell>
          <cell r="G89">
            <v>179</v>
          </cell>
        </row>
        <row r="90">
          <cell r="E90">
            <v>41012730</v>
          </cell>
          <cell r="F90">
            <v>112</v>
          </cell>
          <cell r="G90">
            <v>127</v>
          </cell>
        </row>
        <row r="91">
          <cell r="E91">
            <v>41012740</v>
          </cell>
          <cell r="F91">
            <v>102</v>
          </cell>
          <cell r="G91">
            <v>202</v>
          </cell>
        </row>
        <row r="92">
          <cell r="E92">
            <v>41010415</v>
          </cell>
          <cell r="F92">
            <v>102</v>
          </cell>
          <cell r="G92">
            <v>97</v>
          </cell>
        </row>
        <row r="93">
          <cell r="E93">
            <v>41012765</v>
          </cell>
          <cell r="F93">
            <v>94</v>
          </cell>
          <cell r="G93">
            <v>140</v>
          </cell>
        </row>
        <row r="94">
          <cell r="E94">
            <v>41012800</v>
          </cell>
          <cell r="F94">
            <v>118</v>
          </cell>
          <cell r="G94">
            <v>130</v>
          </cell>
        </row>
        <row r="95">
          <cell r="E95">
            <v>40521575</v>
          </cell>
          <cell r="F95">
            <v>107</v>
          </cell>
          <cell r="G95">
            <v>178</v>
          </cell>
        </row>
        <row r="96">
          <cell r="E96">
            <v>41012830</v>
          </cell>
          <cell r="F96">
            <v>163</v>
          </cell>
          <cell r="G96">
            <v>276</v>
          </cell>
        </row>
        <row r="97">
          <cell r="E97">
            <v>41012845</v>
          </cell>
          <cell r="F97">
            <v>51</v>
          </cell>
          <cell r="G97">
            <v>146</v>
          </cell>
        </row>
        <row r="98">
          <cell r="E98">
            <v>41512855</v>
          </cell>
          <cell r="F98">
            <v>99</v>
          </cell>
          <cell r="G98">
            <v>137</v>
          </cell>
        </row>
        <row r="99">
          <cell r="E99">
            <v>41012860</v>
          </cell>
          <cell r="F99">
            <v>94</v>
          </cell>
          <cell r="G99">
            <v>156</v>
          </cell>
        </row>
        <row r="100">
          <cell r="E100">
            <v>41012915</v>
          </cell>
          <cell r="F100">
            <v>59</v>
          </cell>
          <cell r="G100">
            <v>114</v>
          </cell>
        </row>
        <row r="101">
          <cell r="E101">
            <v>40521500</v>
          </cell>
          <cell r="F101">
            <v>47</v>
          </cell>
          <cell r="G101">
            <v>185</v>
          </cell>
        </row>
        <row r="102">
          <cell r="E102">
            <v>41013020</v>
          </cell>
          <cell r="F102">
            <v>65</v>
          </cell>
          <cell r="G102">
            <v>137</v>
          </cell>
        </row>
        <row r="103">
          <cell r="E103">
            <v>41013085</v>
          </cell>
          <cell r="F103">
            <v>122</v>
          </cell>
          <cell r="G103">
            <v>190</v>
          </cell>
        </row>
        <row r="104">
          <cell r="E104">
            <v>41013100</v>
          </cell>
          <cell r="F104">
            <v>118</v>
          </cell>
          <cell r="G104">
            <v>168</v>
          </cell>
        </row>
        <row r="105">
          <cell r="E105">
            <v>40521535</v>
          </cell>
          <cell r="F105">
            <v>114</v>
          </cell>
          <cell r="G105">
            <v>270</v>
          </cell>
        </row>
        <row r="106">
          <cell r="E106">
            <v>41013125</v>
          </cell>
          <cell r="F106">
            <v>93</v>
          </cell>
          <cell r="G106">
            <v>135</v>
          </cell>
        </row>
        <row r="107">
          <cell r="E107">
            <v>40521505</v>
          </cell>
          <cell r="F107">
            <v>143</v>
          </cell>
          <cell r="G107">
            <v>300</v>
          </cell>
        </row>
        <row r="108">
          <cell r="E108">
            <v>41013220</v>
          </cell>
          <cell r="F108">
            <v>86</v>
          </cell>
          <cell r="G108">
            <v>170</v>
          </cell>
        </row>
        <row r="109">
          <cell r="E109">
            <v>41013245</v>
          </cell>
          <cell r="F109">
            <v>231</v>
          </cell>
          <cell r="G109">
            <v>137</v>
          </cell>
        </row>
        <row r="110">
          <cell r="E110">
            <v>41013275</v>
          </cell>
          <cell r="F110">
            <v>66</v>
          </cell>
          <cell r="G110">
            <v>93</v>
          </cell>
        </row>
        <row r="111">
          <cell r="E111">
            <v>41013345</v>
          </cell>
          <cell r="F111">
            <v>102</v>
          </cell>
          <cell r="G111">
            <v>170</v>
          </cell>
        </row>
        <row r="112">
          <cell r="E112">
            <v>41013350</v>
          </cell>
          <cell r="F112">
            <v>99</v>
          </cell>
          <cell r="G112">
            <v>103</v>
          </cell>
        </row>
        <row r="113">
          <cell r="E113">
            <v>41013450</v>
          </cell>
          <cell r="F113">
            <v>68</v>
          </cell>
          <cell r="G113">
            <v>115</v>
          </cell>
        </row>
        <row r="114">
          <cell r="E114">
            <v>41013470</v>
          </cell>
          <cell r="F114">
            <v>180</v>
          </cell>
          <cell r="G114">
            <v>220</v>
          </cell>
        </row>
        <row r="115">
          <cell r="E115">
            <v>41013530</v>
          </cell>
          <cell r="F115">
            <v>125</v>
          </cell>
          <cell r="G115">
            <v>190</v>
          </cell>
        </row>
        <row r="116">
          <cell r="E116">
            <v>41013525</v>
          </cell>
          <cell r="F116">
            <v>98</v>
          </cell>
          <cell r="G116">
            <v>166</v>
          </cell>
        </row>
        <row r="117">
          <cell r="E117">
            <v>41013560</v>
          </cell>
          <cell r="F117">
            <v>130</v>
          </cell>
          <cell r="G117">
            <v>205</v>
          </cell>
        </row>
        <row r="118">
          <cell r="E118">
            <v>40521530</v>
          </cell>
          <cell r="F118">
            <v>97</v>
          </cell>
          <cell r="G118">
            <v>110</v>
          </cell>
        </row>
        <row r="119">
          <cell r="E119">
            <v>41020015</v>
          </cell>
          <cell r="G119">
            <v>244</v>
          </cell>
        </row>
        <row r="120">
          <cell r="E120">
            <v>41013675</v>
          </cell>
          <cell r="F120">
            <v>127</v>
          </cell>
          <cell r="G120">
            <v>176</v>
          </cell>
        </row>
        <row r="121">
          <cell r="E121">
            <v>41013705</v>
          </cell>
          <cell r="F121">
            <v>69</v>
          </cell>
          <cell r="G121">
            <v>210</v>
          </cell>
        </row>
        <row r="122">
          <cell r="E122">
            <v>41013710</v>
          </cell>
          <cell r="F122">
            <v>98</v>
          </cell>
          <cell r="G122">
            <v>130</v>
          </cell>
        </row>
        <row r="123">
          <cell r="E123">
            <v>41013730</v>
          </cell>
          <cell r="F123">
            <v>110</v>
          </cell>
          <cell r="G123">
            <v>182</v>
          </cell>
        </row>
        <row r="124">
          <cell r="E124">
            <v>41013735</v>
          </cell>
          <cell r="F124">
            <v>124</v>
          </cell>
          <cell r="G124">
            <v>240</v>
          </cell>
        </row>
        <row r="125">
          <cell r="E125">
            <v>41013845</v>
          </cell>
          <cell r="F125">
            <v>132</v>
          </cell>
          <cell r="G125">
            <v>214</v>
          </cell>
        </row>
        <row r="126">
          <cell r="E126">
            <v>41013435</v>
          </cell>
          <cell r="F126">
            <v>71</v>
          </cell>
          <cell r="G126">
            <v>228</v>
          </cell>
        </row>
        <row r="127">
          <cell r="E127">
            <v>41013860</v>
          </cell>
          <cell r="F127">
            <v>69</v>
          </cell>
          <cell r="G127">
            <v>139</v>
          </cell>
        </row>
        <row r="128">
          <cell r="E128">
            <v>41013875</v>
          </cell>
          <cell r="F128">
            <v>225</v>
          </cell>
          <cell r="G128">
            <v>139</v>
          </cell>
        </row>
        <row r="129">
          <cell r="E129">
            <v>41013885</v>
          </cell>
          <cell r="G129">
            <v>116</v>
          </cell>
        </row>
        <row r="130">
          <cell r="E130">
            <v>41013890</v>
          </cell>
          <cell r="F130">
            <v>61</v>
          </cell>
          <cell r="G130">
            <v>130</v>
          </cell>
        </row>
        <row r="131">
          <cell r="E131">
            <v>41013925</v>
          </cell>
          <cell r="F131">
            <v>150</v>
          </cell>
          <cell r="G131">
            <v>185</v>
          </cell>
        </row>
        <row r="132">
          <cell r="E132">
            <v>41013940</v>
          </cell>
          <cell r="F132">
            <v>119</v>
          </cell>
          <cell r="G132">
            <v>176</v>
          </cell>
        </row>
        <row r="133">
          <cell r="E133">
            <v>41013950</v>
          </cell>
          <cell r="F133">
            <v>70</v>
          </cell>
          <cell r="G133">
            <v>110</v>
          </cell>
        </row>
        <row r="134">
          <cell r="E134">
            <v>41013955</v>
          </cell>
          <cell r="F134">
            <v>117</v>
          </cell>
          <cell r="G134">
            <v>144</v>
          </cell>
        </row>
        <row r="135">
          <cell r="E135">
            <v>41013960</v>
          </cell>
          <cell r="F135">
            <v>141</v>
          </cell>
          <cell r="G135">
            <v>200</v>
          </cell>
        </row>
        <row r="136">
          <cell r="E136">
            <v>41014070</v>
          </cell>
          <cell r="F136">
            <v>99</v>
          </cell>
          <cell r="G136">
            <v>132</v>
          </cell>
        </row>
        <row r="137">
          <cell r="E137">
            <v>41014135</v>
          </cell>
          <cell r="F137">
            <v>64</v>
          </cell>
          <cell r="G137">
            <v>113</v>
          </cell>
        </row>
        <row r="138">
          <cell r="E138">
            <v>41014145</v>
          </cell>
          <cell r="F138">
            <v>173</v>
          </cell>
          <cell r="G138">
            <v>213</v>
          </cell>
        </row>
        <row r="139">
          <cell r="E139">
            <v>41014150</v>
          </cell>
          <cell r="F139">
            <v>72</v>
          </cell>
          <cell r="G139">
            <v>150</v>
          </cell>
        </row>
        <row r="140">
          <cell r="E140">
            <v>41014170</v>
          </cell>
          <cell r="F140">
            <v>122</v>
          </cell>
          <cell r="G140">
            <v>174</v>
          </cell>
        </row>
        <row r="141">
          <cell r="E141">
            <v>41014165</v>
          </cell>
          <cell r="F141">
            <v>75</v>
          </cell>
          <cell r="G141">
            <v>127</v>
          </cell>
        </row>
        <row r="142">
          <cell r="E142">
            <v>41014260</v>
          </cell>
          <cell r="F142">
            <v>223</v>
          </cell>
          <cell r="G142">
            <v>210</v>
          </cell>
        </row>
        <row r="143">
          <cell r="E143">
            <v>41014295</v>
          </cell>
          <cell r="F143">
            <v>112</v>
          </cell>
          <cell r="G143">
            <v>140</v>
          </cell>
        </row>
        <row r="144">
          <cell r="E144">
            <v>41014370</v>
          </cell>
          <cell r="F144">
            <v>80</v>
          </cell>
          <cell r="G144">
            <v>132</v>
          </cell>
        </row>
        <row r="145">
          <cell r="E145">
            <v>41014375</v>
          </cell>
          <cell r="F145">
            <v>137</v>
          </cell>
          <cell r="G145">
            <v>210</v>
          </cell>
        </row>
        <row r="146">
          <cell r="E146">
            <v>41014440</v>
          </cell>
          <cell r="F146">
            <v>145</v>
          </cell>
          <cell r="G146">
            <v>224</v>
          </cell>
        </row>
        <row r="147">
          <cell r="E147">
            <v>41014450</v>
          </cell>
          <cell r="F147">
            <v>56</v>
          </cell>
          <cell r="G147">
            <v>150</v>
          </cell>
        </row>
        <row r="148">
          <cell r="E148">
            <v>41014520</v>
          </cell>
          <cell r="F148">
            <v>55</v>
          </cell>
          <cell r="G148">
            <v>127</v>
          </cell>
        </row>
        <row r="149">
          <cell r="E149">
            <v>41014540</v>
          </cell>
          <cell r="F149">
            <v>83</v>
          </cell>
          <cell r="G149">
            <v>180</v>
          </cell>
        </row>
        <row r="150">
          <cell r="E150">
            <v>41019155</v>
          </cell>
          <cell r="F150">
            <v>136</v>
          </cell>
          <cell r="G150">
            <v>210</v>
          </cell>
        </row>
        <row r="151">
          <cell r="E151">
            <v>41014680</v>
          </cell>
          <cell r="F151">
            <v>77</v>
          </cell>
          <cell r="G151">
            <v>220</v>
          </cell>
        </row>
        <row r="152">
          <cell r="E152">
            <v>41014750</v>
          </cell>
          <cell r="F152">
            <v>60</v>
          </cell>
          <cell r="G152">
            <v>236</v>
          </cell>
        </row>
        <row r="153">
          <cell r="E153">
            <v>41014800</v>
          </cell>
          <cell r="F153">
            <v>144</v>
          </cell>
          <cell r="G153">
            <v>300</v>
          </cell>
        </row>
        <row r="154">
          <cell r="E154">
            <v>40521525</v>
          </cell>
          <cell r="F154">
            <v>102</v>
          </cell>
          <cell r="G154">
            <v>222</v>
          </cell>
        </row>
        <row r="155">
          <cell r="E155">
            <v>41014880</v>
          </cell>
          <cell r="F155">
            <v>150</v>
          </cell>
          <cell r="G155">
            <v>217</v>
          </cell>
        </row>
        <row r="156">
          <cell r="E156">
            <v>41014885</v>
          </cell>
          <cell r="F156">
            <v>103</v>
          </cell>
          <cell r="G156">
            <v>135</v>
          </cell>
        </row>
        <row r="157">
          <cell r="E157">
            <v>41014910</v>
          </cell>
          <cell r="F157">
            <v>126</v>
          </cell>
          <cell r="G157">
            <v>210</v>
          </cell>
        </row>
        <row r="158">
          <cell r="E158">
            <v>41014980</v>
          </cell>
          <cell r="F158">
            <v>67</v>
          </cell>
          <cell r="G158">
            <v>186</v>
          </cell>
        </row>
        <row r="159">
          <cell r="E159">
            <v>41014990</v>
          </cell>
          <cell r="F159">
            <v>118</v>
          </cell>
          <cell r="G159">
            <v>131</v>
          </cell>
        </row>
        <row r="160">
          <cell r="E160">
            <v>41015015</v>
          </cell>
          <cell r="F160">
            <v>154</v>
          </cell>
          <cell r="G160">
            <v>215</v>
          </cell>
        </row>
        <row r="161">
          <cell r="E161">
            <v>41015025</v>
          </cell>
          <cell r="F161">
            <v>191</v>
          </cell>
          <cell r="G161">
            <v>230</v>
          </cell>
        </row>
        <row r="162">
          <cell r="E162">
            <v>41015035</v>
          </cell>
          <cell r="F162">
            <v>46</v>
          </cell>
          <cell r="G162">
            <v>205</v>
          </cell>
        </row>
        <row r="163">
          <cell r="E163">
            <v>41015125</v>
          </cell>
          <cell r="F163">
            <v>105</v>
          </cell>
          <cell r="G163">
            <v>300</v>
          </cell>
        </row>
        <row r="164">
          <cell r="E164">
            <v>41015195</v>
          </cell>
          <cell r="F164">
            <v>111</v>
          </cell>
          <cell r="G164">
            <v>201</v>
          </cell>
        </row>
        <row r="165">
          <cell r="E165">
            <v>41015200</v>
          </cell>
          <cell r="F165">
            <v>140</v>
          </cell>
          <cell r="G165">
            <v>201</v>
          </cell>
        </row>
        <row r="166">
          <cell r="E166">
            <v>41015280</v>
          </cell>
          <cell r="F166">
            <v>63</v>
          </cell>
          <cell r="G166">
            <v>150</v>
          </cell>
        </row>
        <row r="167">
          <cell r="E167">
            <v>41015290</v>
          </cell>
          <cell r="F167">
            <v>129</v>
          </cell>
          <cell r="G167">
            <v>162</v>
          </cell>
        </row>
        <row r="168">
          <cell r="E168">
            <v>41015295</v>
          </cell>
          <cell r="F168">
            <v>64</v>
          </cell>
          <cell r="G168">
            <v>110</v>
          </cell>
        </row>
        <row r="169">
          <cell r="E169">
            <v>41015310</v>
          </cell>
          <cell r="F169">
            <v>159</v>
          </cell>
          <cell r="G169">
            <v>220</v>
          </cell>
        </row>
        <row r="170">
          <cell r="E170">
            <v>41015320</v>
          </cell>
          <cell r="F170">
            <v>197</v>
          </cell>
          <cell r="G170">
            <v>265</v>
          </cell>
        </row>
        <row r="171">
          <cell r="E171">
            <v>41019160</v>
          </cell>
          <cell r="F171">
            <v>138</v>
          </cell>
          <cell r="G171">
            <v>212</v>
          </cell>
        </row>
        <row r="172">
          <cell r="E172">
            <v>40521845</v>
          </cell>
          <cell r="F172">
            <v>91</v>
          </cell>
          <cell r="G172">
            <v>150</v>
          </cell>
        </row>
        <row r="173">
          <cell r="E173">
            <v>41015520</v>
          </cell>
          <cell r="F173">
            <v>61</v>
          </cell>
          <cell r="G173">
            <v>147</v>
          </cell>
        </row>
        <row r="174">
          <cell r="E174">
            <v>41018920</v>
          </cell>
          <cell r="F174">
            <v>28</v>
          </cell>
          <cell r="G174">
            <v>291</v>
          </cell>
        </row>
        <row r="175">
          <cell r="E175">
            <v>41015580</v>
          </cell>
          <cell r="F175">
            <v>81</v>
          </cell>
          <cell r="G175">
            <v>124</v>
          </cell>
        </row>
        <row r="176">
          <cell r="E176">
            <v>41015585</v>
          </cell>
          <cell r="F176">
            <v>117</v>
          </cell>
          <cell r="G176">
            <v>175</v>
          </cell>
        </row>
        <row r="177">
          <cell r="E177">
            <v>40521580</v>
          </cell>
          <cell r="F177">
            <v>88</v>
          </cell>
          <cell r="G177">
            <v>198</v>
          </cell>
        </row>
        <row r="178">
          <cell r="E178">
            <v>41015595</v>
          </cell>
          <cell r="F178">
            <v>137</v>
          </cell>
          <cell r="G178">
            <v>191</v>
          </cell>
        </row>
        <row r="179">
          <cell r="E179">
            <v>41015600</v>
          </cell>
          <cell r="G179">
            <v>100</v>
          </cell>
        </row>
        <row r="180">
          <cell r="E180">
            <v>41515620</v>
          </cell>
          <cell r="F180">
            <v>116</v>
          </cell>
          <cell r="G180">
            <v>226</v>
          </cell>
        </row>
        <row r="181">
          <cell r="E181">
            <v>41019105</v>
          </cell>
          <cell r="F181">
            <v>96</v>
          </cell>
          <cell r="G181">
            <v>210</v>
          </cell>
        </row>
        <row r="182">
          <cell r="E182">
            <v>41015880</v>
          </cell>
          <cell r="F182">
            <v>112</v>
          </cell>
          <cell r="G182">
            <v>242</v>
          </cell>
        </row>
        <row r="183">
          <cell r="E183">
            <v>41015900</v>
          </cell>
          <cell r="F183">
            <v>163</v>
          </cell>
          <cell r="G183">
            <v>264</v>
          </cell>
        </row>
        <row r="184">
          <cell r="E184">
            <v>41015915</v>
          </cell>
          <cell r="F184">
            <v>151</v>
          </cell>
          <cell r="G184">
            <v>260</v>
          </cell>
        </row>
        <row r="185">
          <cell r="E185">
            <v>41015930</v>
          </cell>
          <cell r="F185">
            <v>99</v>
          </cell>
          <cell r="G185">
            <v>208</v>
          </cell>
        </row>
        <row r="186">
          <cell r="E186">
            <v>41015955</v>
          </cell>
          <cell r="F186">
            <v>29</v>
          </cell>
          <cell r="G186">
            <v>112</v>
          </cell>
        </row>
        <row r="187">
          <cell r="E187">
            <v>41015980</v>
          </cell>
          <cell r="F187">
            <v>147</v>
          </cell>
          <cell r="G187">
            <v>139</v>
          </cell>
        </row>
        <row r="188">
          <cell r="E188">
            <v>41016000</v>
          </cell>
          <cell r="F188">
            <v>157</v>
          </cell>
          <cell r="G188">
            <v>114</v>
          </cell>
        </row>
        <row r="189">
          <cell r="E189">
            <v>41016045</v>
          </cell>
          <cell r="F189">
            <v>98</v>
          </cell>
          <cell r="G189">
            <v>102</v>
          </cell>
        </row>
        <row r="190">
          <cell r="E190">
            <v>41016070</v>
          </cell>
          <cell r="F190">
            <v>110</v>
          </cell>
          <cell r="G190">
            <v>180</v>
          </cell>
        </row>
        <row r="191">
          <cell r="E191">
            <v>41016075</v>
          </cell>
          <cell r="F191">
            <v>70</v>
          </cell>
          <cell r="G191">
            <v>192</v>
          </cell>
        </row>
        <row r="192">
          <cell r="E192">
            <v>41016090</v>
          </cell>
          <cell r="F192">
            <v>153</v>
          </cell>
          <cell r="G192">
            <v>203</v>
          </cell>
        </row>
        <row r="193">
          <cell r="E193">
            <v>41016125</v>
          </cell>
          <cell r="F193">
            <v>121</v>
          </cell>
          <cell r="G193">
            <v>208</v>
          </cell>
        </row>
        <row r="194">
          <cell r="E194">
            <v>41516135</v>
          </cell>
          <cell r="F194">
            <v>163</v>
          </cell>
          <cell r="G194">
            <v>237</v>
          </cell>
        </row>
        <row r="195">
          <cell r="E195">
            <v>41019140</v>
          </cell>
          <cell r="F195">
            <v>127</v>
          </cell>
          <cell r="G195">
            <v>168</v>
          </cell>
        </row>
        <row r="196">
          <cell r="E196">
            <v>41016315</v>
          </cell>
          <cell r="F196">
            <v>158</v>
          </cell>
          <cell r="G196">
            <v>178</v>
          </cell>
        </row>
        <row r="197">
          <cell r="E197">
            <v>41016310</v>
          </cell>
          <cell r="F197">
            <v>151</v>
          </cell>
          <cell r="G197">
            <v>220</v>
          </cell>
        </row>
        <row r="198">
          <cell r="E198">
            <v>41016375</v>
          </cell>
          <cell r="F198">
            <v>67</v>
          </cell>
          <cell r="G198">
            <v>120</v>
          </cell>
        </row>
        <row r="199">
          <cell r="E199">
            <v>41017950</v>
          </cell>
          <cell r="F199">
            <v>44</v>
          </cell>
          <cell r="G199">
            <v>118</v>
          </cell>
        </row>
        <row r="200">
          <cell r="E200">
            <v>41016435</v>
          </cell>
          <cell r="F200">
            <v>124</v>
          </cell>
          <cell r="G200">
            <v>217</v>
          </cell>
        </row>
        <row r="201">
          <cell r="E201">
            <v>41016460</v>
          </cell>
          <cell r="F201">
            <v>124</v>
          </cell>
          <cell r="G201">
            <v>210</v>
          </cell>
        </row>
        <row r="202">
          <cell r="E202">
            <v>41016490</v>
          </cell>
          <cell r="F202">
            <v>89</v>
          </cell>
          <cell r="G202">
            <v>122</v>
          </cell>
        </row>
        <row r="203">
          <cell r="E203">
            <v>41016495</v>
          </cell>
          <cell r="F203">
            <v>120</v>
          </cell>
          <cell r="G203">
            <v>258</v>
          </cell>
        </row>
        <row r="204">
          <cell r="E204">
            <v>41016500</v>
          </cell>
          <cell r="F204">
            <v>68</v>
          </cell>
          <cell r="G204">
            <v>100</v>
          </cell>
        </row>
        <row r="205">
          <cell r="E205">
            <v>41016485</v>
          </cell>
          <cell r="F205">
            <v>101</v>
          </cell>
          <cell r="G205">
            <v>120</v>
          </cell>
        </row>
        <row r="206">
          <cell r="E206">
            <v>41020025</v>
          </cell>
          <cell r="F206">
            <v>75</v>
          </cell>
          <cell r="G206">
            <v>237</v>
          </cell>
        </row>
        <row r="207">
          <cell r="E207">
            <v>41016560</v>
          </cell>
          <cell r="F207">
            <v>122</v>
          </cell>
          <cell r="G207">
            <v>205</v>
          </cell>
        </row>
        <row r="208">
          <cell r="E208">
            <v>41016570</v>
          </cell>
          <cell r="F208">
            <v>146</v>
          </cell>
          <cell r="G208">
            <v>242</v>
          </cell>
        </row>
        <row r="209">
          <cell r="E209">
            <v>41016780</v>
          </cell>
          <cell r="F209">
            <v>123</v>
          </cell>
          <cell r="G209">
            <v>222</v>
          </cell>
        </row>
        <row r="210">
          <cell r="E210">
            <v>41016795</v>
          </cell>
          <cell r="F210">
            <v>305</v>
          </cell>
          <cell r="G210">
            <v>373</v>
          </cell>
        </row>
        <row r="211">
          <cell r="E211">
            <v>41016830</v>
          </cell>
          <cell r="F211">
            <v>116</v>
          </cell>
          <cell r="G211">
            <v>140</v>
          </cell>
        </row>
        <row r="212">
          <cell r="E212">
            <v>41016820</v>
          </cell>
          <cell r="F212">
            <v>122</v>
          </cell>
          <cell r="G212">
            <v>140</v>
          </cell>
        </row>
        <row r="213">
          <cell r="E213">
            <v>41016860</v>
          </cell>
          <cell r="F213">
            <v>42</v>
          </cell>
          <cell r="G213">
            <v>83</v>
          </cell>
        </row>
        <row r="214">
          <cell r="E214">
            <v>41016920</v>
          </cell>
          <cell r="F214">
            <v>50</v>
          </cell>
          <cell r="G214">
            <v>140</v>
          </cell>
        </row>
        <row r="215">
          <cell r="E215">
            <v>41520745</v>
          </cell>
          <cell r="F215">
            <v>92</v>
          </cell>
          <cell r="G215">
            <v>301</v>
          </cell>
        </row>
        <row r="216">
          <cell r="E216">
            <v>41016940</v>
          </cell>
          <cell r="F216">
            <v>77</v>
          </cell>
          <cell r="G216">
            <v>170</v>
          </cell>
        </row>
        <row r="217">
          <cell r="E217">
            <v>41017010</v>
          </cell>
          <cell r="F217">
            <v>125</v>
          </cell>
          <cell r="G217">
            <v>195</v>
          </cell>
        </row>
        <row r="218">
          <cell r="E218">
            <v>41017015</v>
          </cell>
          <cell r="F218">
            <v>97</v>
          </cell>
          <cell r="G218">
            <v>203</v>
          </cell>
        </row>
        <row r="219">
          <cell r="E219">
            <v>41017035</v>
          </cell>
          <cell r="F219">
            <v>80</v>
          </cell>
          <cell r="G219">
            <v>187</v>
          </cell>
        </row>
        <row r="220">
          <cell r="E220">
            <v>41017045</v>
          </cell>
          <cell r="F220">
            <v>122</v>
          </cell>
          <cell r="G220">
            <v>158</v>
          </cell>
        </row>
        <row r="221">
          <cell r="E221">
            <v>41017060</v>
          </cell>
          <cell r="F221">
            <v>147</v>
          </cell>
          <cell r="G221">
            <v>195</v>
          </cell>
        </row>
        <row r="222">
          <cell r="E222">
            <v>40521510</v>
          </cell>
          <cell r="F222">
            <v>120</v>
          </cell>
          <cell r="G222">
            <v>156</v>
          </cell>
        </row>
        <row r="223">
          <cell r="E223">
            <v>41017065</v>
          </cell>
          <cell r="F223">
            <v>168</v>
          </cell>
          <cell r="G223">
            <v>204</v>
          </cell>
        </row>
        <row r="224">
          <cell r="E224">
            <v>41019225</v>
          </cell>
          <cell r="F224">
            <v>150</v>
          </cell>
          <cell r="G224">
            <v>198</v>
          </cell>
        </row>
        <row r="225">
          <cell r="E225">
            <v>41017090</v>
          </cell>
          <cell r="F225">
            <v>79</v>
          </cell>
          <cell r="G225">
            <v>176</v>
          </cell>
        </row>
        <row r="226">
          <cell r="E226">
            <v>41017105</v>
          </cell>
          <cell r="F226">
            <v>103</v>
          </cell>
          <cell r="G226">
            <v>154</v>
          </cell>
        </row>
        <row r="227">
          <cell r="E227">
            <v>41017205</v>
          </cell>
          <cell r="F227">
            <v>106</v>
          </cell>
          <cell r="G227">
            <v>150</v>
          </cell>
        </row>
        <row r="228">
          <cell r="E228">
            <v>41017220</v>
          </cell>
          <cell r="F228">
            <v>18</v>
          </cell>
          <cell r="G228">
            <v>120</v>
          </cell>
        </row>
        <row r="229">
          <cell r="E229">
            <v>40521520</v>
          </cell>
          <cell r="F229">
            <v>86</v>
          </cell>
          <cell r="G229">
            <v>256</v>
          </cell>
        </row>
        <row r="230">
          <cell r="E230">
            <v>41017235</v>
          </cell>
          <cell r="F230">
            <v>126</v>
          </cell>
          <cell r="G230">
            <v>260</v>
          </cell>
        </row>
        <row r="231">
          <cell r="E231">
            <v>41017240</v>
          </cell>
          <cell r="F231">
            <v>98</v>
          </cell>
          <cell r="G231">
            <v>116</v>
          </cell>
        </row>
        <row r="232">
          <cell r="E232">
            <v>41017250</v>
          </cell>
          <cell r="F232">
            <v>133</v>
          </cell>
          <cell r="G232">
            <v>194</v>
          </cell>
        </row>
        <row r="233">
          <cell r="E233">
            <v>41017255</v>
          </cell>
          <cell r="F233">
            <v>155</v>
          </cell>
          <cell r="G233">
            <v>181</v>
          </cell>
        </row>
        <row r="234">
          <cell r="E234">
            <v>41017260</v>
          </cell>
          <cell r="F234">
            <v>62</v>
          </cell>
          <cell r="G234">
            <v>199</v>
          </cell>
        </row>
        <row r="235">
          <cell r="E235">
            <v>41019870</v>
          </cell>
          <cell r="F235">
            <v>34</v>
          </cell>
          <cell r="G235">
            <v>215</v>
          </cell>
        </row>
        <row r="236">
          <cell r="E236">
            <v>41017355</v>
          </cell>
          <cell r="F236">
            <v>195</v>
          </cell>
          <cell r="G236">
            <v>184</v>
          </cell>
        </row>
        <row r="237">
          <cell r="E237">
            <v>41017440</v>
          </cell>
          <cell r="F237">
            <v>140</v>
          </cell>
          <cell r="G237">
            <v>220</v>
          </cell>
        </row>
        <row r="238">
          <cell r="E238">
            <v>41017430</v>
          </cell>
          <cell r="F238">
            <v>145</v>
          </cell>
          <cell r="G238">
            <v>200</v>
          </cell>
        </row>
        <row r="239">
          <cell r="E239">
            <v>41017450</v>
          </cell>
          <cell r="F239">
            <v>67</v>
          </cell>
          <cell r="G239">
            <v>94</v>
          </cell>
        </row>
        <row r="240">
          <cell r="E240">
            <v>41017455</v>
          </cell>
          <cell r="F240">
            <v>46</v>
          </cell>
          <cell r="G240">
            <v>128</v>
          </cell>
        </row>
        <row r="241">
          <cell r="E241">
            <v>41017465</v>
          </cell>
          <cell r="F241">
            <v>133</v>
          </cell>
          <cell r="G241">
            <v>156</v>
          </cell>
        </row>
        <row r="242">
          <cell r="E242">
            <v>40521555</v>
          </cell>
          <cell r="F242">
            <v>57</v>
          </cell>
          <cell r="G242">
            <v>114</v>
          </cell>
        </row>
        <row r="243">
          <cell r="E243">
            <v>41017640</v>
          </cell>
          <cell r="F243">
            <v>69</v>
          </cell>
          <cell r="G243">
            <v>114</v>
          </cell>
        </row>
        <row r="244">
          <cell r="E244">
            <v>40521565</v>
          </cell>
          <cell r="F244">
            <v>121</v>
          </cell>
          <cell r="G244">
            <v>126</v>
          </cell>
        </row>
        <row r="245">
          <cell r="E245">
            <v>41017705</v>
          </cell>
          <cell r="F245">
            <v>137</v>
          </cell>
          <cell r="G245">
            <v>190</v>
          </cell>
        </row>
        <row r="246">
          <cell r="E246">
            <v>41017720</v>
          </cell>
          <cell r="F246">
            <v>82</v>
          </cell>
          <cell r="G246">
            <v>120</v>
          </cell>
        </row>
        <row r="247">
          <cell r="E247">
            <v>41019665</v>
          </cell>
          <cell r="F247">
            <v>109</v>
          </cell>
          <cell r="G247">
            <v>158</v>
          </cell>
        </row>
        <row r="248">
          <cell r="E248">
            <v>41517300</v>
          </cell>
          <cell r="F248">
            <v>84</v>
          </cell>
          <cell r="G248">
            <v>217</v>
          </cell>
        </row>
        <row r="249">
          <cell r="E249">
            <v>41017780</v>
          </cell>
          <cell r="F249">
            <v>120</v>
          </cell>
          <cell r="G249">
            <v>185</v>
          </cell>
        </row>
        <row r="250">
          <cell r="E250">
            <v>41017790</v>
          </cell>
          <cell r="F250">
            <v>85</v>
          </cell>
          <cell r="G250">
            <v>160</v>
          </cell>
        </row>
        <row r="251">
          <cell r="E251">
            <v>41010035</v>
          </cell>
          <cell r="F251">
            <v>92</v>
          </cell>
          <cell r="G251">
            <v>135</v>
          </cell>
        </row>
        <row r="252">
          <cell r="E252">
            <v>41017855</v>
          </cell>
          <cell r="F252">
            <v>17</v>
          </cell>
          <cell r="G252">
            <v>130</v>
          </cell>
        </row>
        <row r="253">
          <cell r="E253">
            <v>40521585</v>
          </cell>
          <cell r="F253">
            <v>111</v>
          </cell>
          <cell r="G253">
            <v>200</v>
          </cell>
        </row>
        <row r="254">
          <cell r="E254">
            <v>40521545</v>
          </cell>
          <cell r="F254">
            <v>125</v>
          </cell>
          <cell r="G254">
            <v>268</v>
          </cell>
        </row>
        <row r="255">
          <cell r="E255">
            <v>41017945</v>
          </cell>
          <cell r="F255">
            <v>80</v>
          </cell>
          <cell r="G255">
            <v>153</v>
          </cell>
        </row>
        <row r="256">
          <cell r="E256">
            <v>41017965</v>
          </cell>
          <cell r="F256">
            <v>138</v>
          </cell>
          <cell r="G256">
            <v>186</v>
          </cell>
        </row>
        <row r="257">
          <cell r="E257">
            <v>41017980</v>
          </cell>
          <cell r="F257">
            <v>116</v>
          </cell>
          <cell r="G257">
            <v>205</v>
          </cell>
        </row>
        <row r="258">
          <cell r="E258">
            <v>41018005</v>
          </cell>
          <cell r="F258">
            <v>72</v>
          </cell>
          <cell r="G258">
            <v>147</v>
          </cell>
        </row>
        <row r="259">
          <cell r="E259">
            <v>41018010</v>
          </cell>
          <cell r="F259">
            <v>123</v>
          </cell>
          <cell r="G259">
            <v>168</v>
          </cell>
        </row>
        <row r="260">
          <cell r="E260">
            <v>40521550</v>
          </cell>
          <cell r="F260">
            <v>129</v>
          </cell>
          <cell r="G260">
            <v>170</v>
          </cell>
        </row>
        <row r="261">
          <cell r="E261">
            <v>41018060</v>
          </cell>
          <cell r="F261">
            <v>113</v>
          </cell>
          <cell r="G261">
            <v>118</v>
          </cell>
        </row>
        <row r="262">
          <cell r="E262">
            <v>41518100</v>
          </cell>
          <cell r="F262">
            <v>183</v>
          </cell>
          <cell r="G262">
            <v>246</v>
          </cell>
        </row>
        <row r="263">
          <cell r="E263">
            <v>41018185</v>
          </cell>
          <cell r="F263">
            <v>99</v>
          </cell>
          <cell r="G263">
            <v>235</v>
          </cell>
        </row>
        <row r="264">
          <cell r="E264">
            <v>41518265</v>
          </cell>
          <cell r="F264">
            <v>77</v>
          </cell>
          <cell r="G264">
            <v>239</v>
          </cell>
        </row>
        <row r="265">
          <cell r="E265">
            <v>41018285</v>
          </cell>
          <cell r="F265">
            <v>46</v>
          </cell>
          <cell r="G265">
            <v>133</v>
          </cell>
        </row>
        <row r="266">
          <cell r="E266">
            <v>41018290</v>
          </cell>
          <cell r="F266">
            <v>76</v>
          </cell>
          <cell r="G266">
            <v>152</v>
          </cell>
        </row>
        <row r="267">
          <cell r="E267">
            <v>41018295</v>
          </cell>
          <cell r="F267">
            <v>80</v>
          </cell>
          <cell r="G267">
            <v>232</v>
          </cell>
        </row>
        <row r="268">
          <cell r="E268">
            <v>41018335</v>
          </cell>
          <cell r="F268">
            <v>114</v>
          </cell>
          <cell r="G268">
            <v>183</v>
          </cell>
        </row>
        <row r="269">
          <cell r="E269">
            <v>41018365</v>
          </cell>
          <cell r="F269">
            <v>153</v>
          </cell>
          <cell r="G269">
            <v>176</v>
          </cell>
        </row>
        <row r="270">
          <cell r="E270">
            <v>41018390</v>
          </cell>
          <cell r="F270">
            <v>101</v>
          </cell>
          <cell r="G270">
            <v>150</v>
          </cell>
        </row>
        <row r="271">
          <cell r="E271">
            <v>41018405</v>
          </cell>
          <cell r="F271">
            <v>216</v>
          </cell>
          <cell r="G271">
            <v>213</v>
          </cell>
        </row>
        <row r="272">
          <cell r="E272">
            <v>41018430</v>
          </cell>
          <cell r="F272">
            <v>75</v>
          </cell>
          <cell r="G272">
            <v>190</v>
          </cell>
        </row>
        <row r="273">
          <cell r="E273">
            <v>41018440</v>
          </cell>
          <cell r="F273">
            <v>154</v>
          </cell>
          <cell r="G273">
            <v>162</v>
          </cell>
        </row>
        <row r="274">
          <cell r="E274">
            <v>41018450</v>
          </cell>
          <cell r="F274">
            <v>88</v>
          </cell>
          <cell r="G274">
            <v>146</v>
          </cell>
        </row>
        <row r="275">
          <cell r="E275">
            <v>41018465</v>
          </cell>
          <cell r="F275">
            <v>124</v>
          </cell>
          <cell r="G275">
            <v>137</v>
          </cell>
        </row>
        <row r="276">
          <cell r="E276">
            <v>41020735</v>
          </cell>
          <cell r="F276">
            <v>40</v>
          </cell>
          <cell r="G276">
            <v>178</v>
          </cell>
        </row>
        <row r="277">
          <cell r="E277">
            <v>41018470</v>
          </cell>
          <cell r="F277">
            <v>109</v>
          </cell>
          <cell r="G277">
            <v>198</v>
          </cell>
        </row>
        <row r="278">
          <cell r="E278">
            <v>41518475</v>
          </cell>
          <cell r="F278">
            <v>194</v>
          </cell>
          <cell r="G278">
            <v>292</v>
          </cell>
        </row>
        <row r="279">
          <cell r="E279">
            <v>41018510</v>
          </cell>
          <cell r="F279">
            <v>154</v>
          </cell>
          <cell r="G279">
            <v>192</v>
          </cell>
        </row>
        <row r="280">
          <cell r="E280">
            <v>41018525</v>
          </cell>
          <cell r="F280">
            <v>135</v>
          </cell>
          <cell r="G280">
            <v>166</v>
          </cell>
        </row>
        <row r="281">
          <cell r="E281">
            <v>41018530</v>
          </cell>
          <cell r="F281">
            <v>138</v>
          </cell>
          <cell r="G281">
            <v>152</v>
          </cell>
        </row>
        <row r="282">
          <cell r="E282">
            <v>40521570</v>
          </cell>
          <cell r="F282">
            <v>73</v>
          </cell>
          <cell r="G282">
            <v>219</v>
          </cell>
        </row>
        <row r="283">
          <cell r="E283">
            <v>41018575</v>
          </cell>
          <cell r="F283">
            <v>173</v>
          </cell>
          <cell r="G283">
            <v>200</v>
          </cell>
        </row>
        <row r="284">
          <cell r="E284">
            <v>41018645</v>
          </cell>
          <cell r="F284">
            <v>44</v>
          </cell>
          <cell r="G284">
            <v>120</v>
          </cell>
        </row>
        <row r="285">
          <cell r="E285">
            <v>41510185</v>
          </cell>
          <cell r="F285">
            <v>62</v>
          </cell>
          <cell r="G285">
            <v>182</v>
          </cell>
        </row>
        <row r="286">
          <cell r="E286">
            <v>41510235</v>
          </cell>
          <cell r="F286">
            <v>102</v>
          </cell>
          <cell r="G286">
            <v>205</v>
          </cell>
        </row>
        <row r="287">
          <cell r="E287">
            <v>41510285</v>
          </cell>
          <cell r="F287">
            <v>36</v>
          </cell>
          <cell r="G287">
            <v>200</v>
          </cell>
        </row>
        <row r="288">
          <cell r="E288">
            <v>41510330</v>
          </cell>
          <cell r="F288">
            <v>154</v>
          </cell>
          <cell r="G288">
            <v>200</v>
          </cell>
        </row>
        <row r="289">
          <cell r="E289">
            <v>41510380</v>
          </cell>
          <cell r="F289">
            <v>149</v>
          </cell>
          <cell r="G289">
            <v>219</v>
          </cell>
        </row>
        <row r="290">
          <cell r="E290">
            <v>41510405</v>
          </cell>
          <cell r="F290">
            <v>72</v>
          </cell>
          <cell r="G290">
            <v>157</v>
          </cell>
        </row>
        <row r="291">
          <cell r="E291">
            <v>41510410</v>
          </cell>
          <cell r="F291">
            <v>92</v>
          </cell>
          <cell r="G291">
            <v>290</v>
          </cell>
        </row>
        <row r="292">
          <cell r="E292">
            <v>41510450</v>
          </cell>
          <cell r="F292">
            <v>128</v>
          </cell>
          <cell r="G292">
            <v>186</v>
          </cell>
        </row>
        <row r="293">
          <cell r="E293">
            <v>41510520</v>
          </cell>
          <cell r="F293">
            <v>147</v>
          </cell>
          <cell r="G293">
            <v>230</v>
          </cell>
        </row>
        <row r="294">
          <cell r="E294">
            <v>41510610</v>
          </cell>
          <cell r="F294">
            <v>155</v>
          </cell>
          <cell r="G294">
            <v>265</v>
          </cell>
        </row>
        <row r="295">
          <cell r="E295">
            <v>41510665</v>
          </cell>
          <cell r="F295">
            <v>131</v>
          </cell>
          <cell r="G295">
            <v>222</v>
          </cell>
        </row>
        <row r="296">
          <cell r="E296">
            <v>41510825</v>
          </cell>
          <cell r="F296">
            <v>129</v>
          </cell>
          <cell r="G296">
            <v>202</v>
          </cell>
        </row>
        <row r="297">
          <cell r="E297">
            <v>41510835</v>
          </cell>
          <cell r="F297">
            <v>143</v>
          </cell>
          <cell r="G297">
            <v>154</v>
          </cell>
        </row>
        <row r="298">
          <cell r="E298">
            <v>41510925</v>
          </cell>
          <cell r="F298">
            <v>101</v>
          </cell>
          <cell r="G298">
            <v>240</v>
          </cell>
        </row>
        <row r="299">
          <cell r="E299">
            <v>41519100</v>
          </cell>
          <cell r="F299">
            <v>132</v>
          </cell>
          <cell r="G299">
            <v>184</v>
          </cell>
        </row>
        <row r="300">
          <cell r="E300">
            <v>41511055</v>
          </cell>
          <cell r="F300">
            <v>116</v>
          </cell>
          <cell r="G300">
            <v>210</v>
          </cell>
        </row>
        <row r="301">
          <cell r="E301">
            <v>41511070</v>
          </cell>
          <cell r="F301">
            <v>92</v>
          </cell>
          <cell r="G301">
            <v>200</v>
          </cell>
        </row>
        <row r="302">
          <cell r="E302">
            <v>41511190</v>
          </cell>
          <cell r="F302">
            <v>245</v>
          </cell>
          <cell r="G302">
            <v>278</v>
          </cell>
        </row>
        <row r="303">
          <cell r="E303">
            <v>41519115</v>
          </cell>
          <cell r="F303">
            <v>90</v>
          </cell>
          <cell r="G303">
            <v>172</v>
          </cell>
        </row>
        <row r="304">
          <cell r="E304">
            <v>41511300</v>
          </cell>
          <cell r="F304">
            <v>136</v>
          </cell>
          <cell r="G304">
            <v>223</v>
          </cell>
        </row>
        <row r="305">
          <cell r="E305">
            <v>41511320</v>
          </cell>
          <cell r="F305">
            <v>188</v>
          </cell>
          <cell r="G305">
            <v>195</v>
          </cell>
        </row>
        <row r="306">
          <cell r="E306">
            <v>41511325</v>
          </cell>
          <cell r="F306">
            <v>86</v>
          </cell>
          <cell r="G306">
            <v>203</v>
          </cell>
        </row>
        <row r="307">
          <cell r="E307">
            <v>41511340</v>
          </cell>
          <cell r="F307">
            <v>90</v>
          </cell>
          <cell r="G307">
            <v>212</v>
          </cell>
        </row>
        <row r="308">
          <cell r="E308">
            <v>41511430</v>
          </cell>
          <cell r="F308">
            <v>112</v>
          </cell>
          <cell r="G308">
            <v>221</v>
          </cell>
        </row>
        <row r="309">
          <cell r="E309">
            <v>41511475</v>
          </cell>
          <cell r="F309">
            <v>110</v>
          </cell>
          <cell r="G309">
            <v>190</v>
          </cell>
        </row>
        <row r="310">
          <cell r="E310">
            <v>41511490</v>
          </cell>
          <cell r="G310">
            <v>182</v>
          </cell>
        </row>
        <row r="311">
          <cell r="E311">
            <v>41511510</v>
          </cell>
          <cell r="F311">
            <v>144</v>
          </cell>
          <cell r="G311">
            <v>220</v>
          </cell>
        </row>
        <row r="312">
          <cell r="E312">
            <v>41511555</v>
          </cell>
          <cell r="F312">
            <v>175</v>
          </cell>
          <cell r="G312">
            <v>274</v>
          </cell>
        </row>
        <row r="313">
          <cell r="E313">
            <v>41511565</v>
          </cell>
          <cell r="F313">
            <v>166</v>
          </cell>
          <cell r="G313">
            <v>236</v>
          </cell>
        </row>
        <row r="314">
          <cell r="E314">
            <v>41511590</v>
          </cell>
          <cell r="F314">
            <v>158</v>
          </cell>
          <cell r="G314">
            <v>186</v>
          </cell>
        </row>
        <row r="315">
          <cell r="E315">
            <v>41511610</v>
          </cell>
          <cell r="F315">
            <v>130</v>
          </cell>
          <cell r="G315">
            <v>210</v>
          </cell>
        </row>
        <row r="316">
          <cell r="E316">
            <v>41511620</v>
          </cell>
          <cell r="F316">
            <v>150</v>
          </cell>
          <cell r="G316">
            <v>215</v>
          </cell>
        </row>
        <row r="317">
          <cell r="E317">
            <v>41511635</v>
          </cell>
          <cell r="F317">
            <v>146</v>
          </cell>
          <cell r="G317">
            <v>189</v>
          </cell>
        </row>
        <row r="318">
          <cell r="E318">
            <v>41511655</v>
          </cell>
          <cell r="F318">
            <v>134</v>
          </cell>
          <cell r="G318">
            <v>190</v>
          </cell>
        </row>
        <row r="319">
          <cell r="E319">
            <v>41519210</v>
          </cell>
          <cell r="F319">
            <v>87</v>
          </cell>
          <cell r="G319">
            <v>242</v>
          </cell>
        </row>
        <row r="320">
          <cell r="E320">
            <v>41511750</v>
          </cell>
          <cell r="F320">
            <v>166</v>
          </cell>
          <cell r="G320">
            <v>298</v>
          </cell>
        </row>
        <row r="321">
          <cell r="E321">
            <v>41511790</v>
          </cell>
          <cell r="F321">
            <v>111</v>
          </cell>
          <cell r="G321">
            <v>229</v>
          </cell>
        </row>
        <row r="322">
          <cell r="E322">
            <v>41511800</v>
          </cell>
          <cell r="F322">
            <v>66</v>
          </cell>
          <cell r="G322">
            <v>150</v>
          </cell>
        </row>
        <row r="323">
          <cell r="E323">
            <v>41519180</v>
          </cell>
          <cell r="F323">
            <v>115</v>
          </cell>
          <cell r="G323">
            <v>216</v>
          </cell>
        </row>
        <row r="324">
          <cell r="E324">
            <v>41512160</v>
          </cell>
          <cell r="F324">
            <v>133</v>
          </cell>
          <cell r="G324">
            <v>250</v>
          </cell>
        </row>
        <row r="325">
          <cell r="E325">
            <v>41512215</v>
          </cell>
          <cell r="F325">
            <v>140</v>
          </cell>
          <cell r="G325">
            <v>200</v>
          </cell>
        </row>
        <row r="326">
          <cell r="E326">
            <v>41512230</v>
          </cell>
          <cell r="F326">
            <v>73</v>
          </cell>
          <cell r="G326">
            <v>210</v>
          </cell>
        </row>
        <row r="327">
          <cell r="E327">
            <v>41519170</v>
          </cell>
          <cell r="F327">
            <v>123</v>
          </cell>
          <cell r="G327">
            <v>181</v>
          </cell>
        </row>
        <row r="328">
          <cell r="E328">
            <v>41512270</v>
          </cell>
          <cell r="F328">
            <v>149</v>
          </cell>
          <cell r="G328">
            <v>161</v>
          </cell>
        </row>
        <row r="329">
          <cell r="E329">
            <v>41512280</v>
          </cell>
          <cell r="F329">
            <v>86</v>
          </cell>
          <cell r="G329">
            <v>296</v>
          </cell>
        </row>
        <row r="330">
          <cell r="E330">
            <v>41512375</v>
          </cell>
          <cell r="F330">
            <v>125</v>
          </cell>
          <cell r="G330">
            <v>221</v>
          </cell>
        </row>
        <row r="331">
          <cell r="E331">
            <v>41512455</v>
          </cell>
          <cell r="F331">
            <v>161</v>
          </cell>
          <cell r="G331">
            <v>240</v>
          </cell>
        </row>
        <row r="332">
          <cell r="E332">
            <v>41512530</v>
          </cell>
          <cell r="F332">
            <v>43</v>
          </cell>
          <cell r="G332">
            <v>181</v>
          </cell>
        </row>
        <row r="333">
          <cell r="E333">
            <v>41512820</v>
          </cell>
          <cell r="F333">
            <v>147</v>
          </cell>
          <cell r="G333">
            <v>226</v>
          </cell>
        </row>
        <row r="334">
          <cell r="E334">
            <v>41512865</v>
          </cell>
          <cell r="F334">
            <v>89</v>
          </cell>
          <cell r="G334">
            <v>199</v>
          </cell>
        </row>
        <row r="335">
          <cell r="E335">
            <v>41513105</v>
          </cell>
          <cell r="F335">
            <v>125</v>
          </cell>
          <cell r="G335">
            <v>260</v>
          </cell>
        </row>
        <row r="336">
          <cell r="E336">
            <v>41513390</v>
          </cell>
          <cell r="F336">
            <v>135</v>
          </cell>
          <cell r="G336">
            <v>314</v>
          </cell>
        </row>
        <row r="337">
          <cell r="E337">
            <v>41513500</v>
          </cell>
          <cell r="F337">
            <v>123</v>
          </cell>
          <cell r="G337">
            <v>210</v>
          </cell>
        </row>
        <row r="338">
          <cell r="E338">
            <v>41519175</v>
          </cell>
          <cell r="F338">
            <v>126</v>
          </cell>
          <cell r="G338">
            <v>182</v>
          </cell>
        </row>
        <row r="339">
          <cell r="E339">
            <v>41513695</v>
          </cell>
          <cell r="F339">
            <v>85</v>
          </cell>
          <cell r="G339">
            <v>202</v>
          </cell>
        </row>
        <row r="340">
          <cell r="E340">
            <v>41513760</v>
          </cell>
          <cell r="F340">
            <v>208</v>
          </cell>
          <cell r="G340">
            <v>246</v>
          </cell>
        </row>
        <row r="341">
          <cell r="E341">
            <v>41513840</v>
          </cell>
          <cell r="F341">
            <v>121</v>
          </cell>
          <cell r="G341">
            <v>207</v>
          </cell>
        </row>
        <row r="342">
          <cell r="E342">
            <v>41513915</v>
          </cell>
          <cell r="F342">
            <v>46</v>
          </cell>
          <cell r="G342">
            <v>172</v>
          </cell>
        </row>
        <row r="343">
          <cell r="E343">
            <v>41513965</v>
          </cell>
          <cell r="F343">
            <v>70</v>
          </cell>
          <cell r="G343">
            <v>301</v>
          </cell>
        </row>
        <row r="344">
          <cell r="E344">
            <v>41513970</v>
          </cell>
          <cell r="F344">
            <v>109</v>
          </cell>
          <cell r="G344">
            <v>170</v>
          </cell>
        </row>
        <row r="345">
          <cell r="E345">
            <v>41514235</v>
          </cell>
          <cell r="F345">
            <v>56</v>
          </cell>
          <cell r="G345">
            <v>238</v>
          </cell>
        </row>
        <row r="346">
          <cell r="E346">
            <v>41514245</v>
          </cell>
          <cell r="F346">
            <v>190</v>
          </cell>
          <cell r="G346">
            <v>216</v>
          </cell>
        </row>
        <row r="347">
          <cell r="E347">
            <v>41514320</v>
          </cell>
          <cell r="F347">
            <v>80</v>
          </cell>
          <cell r="G347">
            <v>234</v>
          </cell>
        </row>
        <row r="348">
          <cell r="E348">
            <v>41514330</v>
          </cell>
          <cell r="F348">
            <v>99</v>
          </cell>
          <cell r="G348">
            <v>150</v>
          </cell>
        </row>
        <row r="349">
          <cell r="E349">
            <v>41519150</v>
          </cell>
          <cell r="F349">
            <v>88</v>
          </cell>
          <cell r="G349">
            <v>184</v>
          </cell>
        </row>
        <row r="350">
          <cell r="E350">
            <v>41514430</v>
          </cell>
          <cell r="F350">
            <v>109</v>
          </cell>
          <cell r="G350">
            <v>166</v>
          </cell>
        </row>
        <row r="351">
          <cell r="E351">
            <v>41519145</v>
          </cell>
          <cell r="F351">
            <v>128</v>
          </cell>
          <cell r="G351">
            <v>181</v>
          </cell>
        </row>
        <row r="352">
          <cell r="E352">
            <v>41514455</v>
          </cell>
          <cell r="F352">
            <v>70</v>
          </cell>
          <cell r="G352">
            <v>132</v>
          </cell>
        </row>
        <row r="353">
          <cell r="E353">
            <v>41514530</v>
          </cell>
          <cell r="F353">
            <v>100</v>
          </cell>
          <cell r="G353">
            <v>212</v>
          </cell>
        </row>
        <row r="354">
          <cell r="E354">
            <v>41514550</v>
          </cell>
          <cell r="F354">
            <v>70</v>
          </cell>
          <cell r="G354">
            <v>264</v>
          </cell>
        </row>
        <row r="355">
          <cell r="E355">
            <v>41514560</v>
          </cell>
          <cell r="F355">
            <v>101</v>
          </cell>
          <cell r="G355">
            <v>250</v>
          </cell>
        </row>
        <row r="356">
          <cell r="E356">
            <v>41514655</v>
          </cell>
          <cell r="F356">
            <v>88</v>
          </cell>
          <cell r="G356">
            <v>202</v>
          </cell>
        </row>
        <row r="357">
          <cell r="E357">
            <v>41514720</v>
          </cell>
          <cell r="F357">
            <v>65</v>
          </cell>
          <cell r="G357">
            <v>200</v>
          </cell>
        </row>
        <row r="358">
          <cell r="E358">
            <v>41514925</v>
          </cell>
          <cell r="F358">
            <v>132</v>
          </cell>
          <cell r="G358">
            <v>186</v>
          </cell>
        </row>
        <row r="359">
          <cell r="E359">
            <v>41514935</v>
          </cell>
          <cell r="F359">
            <v>100</v>
          </cell>
          <cell r="G359">
            <v>204</v>
          </cell>
        </row>
        <row r="360">
          <cell r="E360">
            <v>41514940</v>
          </cell>
          <cell r="F360">
            <v>145</v>
          </cell>
          <cell r="G360">
            <v>180</v>
          </cell>
        </row>
        <row r="361">
          <cell r="E361">
            <v>41515065</v>
          </cell>
          <cell r="F361">
            <v>79</v>
          </cell>
          <cell r="G361">
            <v>200</v>
          </cell>
        </row>
        <row r="362">
          <cell r="E362">
            <v>41515070</v>
          </cell>
          <cell r="F362">
            <v>81</v>
          </cell>
          <cell r="G362">
            <v>230</v>
          </cell>
        </row>
        <row r="363">
          <cell r="E363">
            <v>41515115</v>
          </cell>
          <cell r="F363">
            <v>146</v>
          </cell>
          <cell r="G363">
            <v>220</v>
          </cell>
        </row>
        <row r="364">
          <cell r="E364">
            <v>41515145</v>
          </cell>
          <cell r="F364">
            <v>163</v>
          </cell>
          <cell r="G364">
            <v>318</v>
          </cell>
        </row>
        <row r="365">
          <cell r="E365">
            <v>41515155</v>
          </cell>
          <cell r="F365">
            <v>126</v>
          </cell>
          <cell r="G365">
            <v>190</v>
          </cell>
        </row>
        <row r="366">
          <cell r="E366">
            <v>41515250</v>
          </cell>
          <cell r="F366">
            <v>43</v>
          </cell>
          <cell r="G366">
            <v>191</v>
          </cell>
        </row>
        <row r="367">
          <cell r="E367">
            <v>41515285</v>
          </cell>
          <cell r="F367">
            <v>88</v>
          </cell>
          <cell r="G367">
            <v>292</v>
          </cell>
        </row>
        <row r="368">
          <cell r="E368">
            <v>41515400</v>
          </cell>
          <cell r="F368">
            <v>111</v>
          </cell>
          <cell r="G368">
            <v>212</v>
          </cell>
        </row>
        <row r="369">
          <cell r="E369">
            <v>41515405</v>
          </cell>
          <cell r="F369">
            <v>142</v>
          </cell>
          <cell r="G369">
            <v>229</v>
          </cell>
        </row>
        <row r="370">
          <cell r="E370">
            <v>41515420</v>
          </cell>
          <cell r="F370">
            <v>130</v>
          </cell>
          <cell r="G370">
            <v>186</v>
          </cell>
        </row>
        <row r="371">
          <cell r="E371">
            <v>41515545</v>
          </cell>
          <cell r="F371">
            <v>175</v>
          </cell>
          <cell r="G371">
            <v>195</v>
          </cell>
        </row>
        <row r="372">
          <cell r="E372">
            <v>41515555</v>
          </cell>
          <cell r="F372">
            <v>126</v>
          </cell>
          <cell r="G372">
            <v>180</v>
          </cell>
        </row>
        <row r="373">
          <cell r="E373">
            <v>41515560</v>
          </cell>
          <cell r="F373">
            <v>84</v>
          </cell>
          <cell r="G373">
            <v>203</v>
          </cell>
        </row>
        <row r="374">
          <cell r="E374">
            <v>41515635</v>
          </cell>
          <cell r="F374">
            <v>106</v>
          </cell>
          <cell r="G374">
            <v>184</v>
          </cell>
        </row>
        <row r="375">
          <cell r="E375">
            <v>41511120</v>
          </cell>
          <cell r="F375">
            <v>142</v>
          </cell>
          <cell r="G375">
            <v>185</v>
          </cell>
        </row>
        <row r="376">
          <cell r="E376">
            <v>41515665</v>
          </cell>
          <cell r="F376">
            <v>84</v>
          </cell>
          <cell r="G376">
            <v>190</v>
          </cell>
        </row>
        <row r="377">
          <cell r="E377">
            <v>41515670</v>
          </cell>
          <cell r="F377">
            <v>130</v>
          </cell>
          <cell r="G377">
            <v>164</v>
          </cell>
        </row>
        <row r="378">
          <cell r="E378">
            <v>41515800</v>
          </cell>
          <cell r="F378">
            <v>115</v>
          </cell>
          <cell r="G378">
            <v>165</v>
          </cell>
        </row>
        <row r="379">
          <cell r="E379">
            <v>41515860</v>
          </cell>
          <cell r="F379">
            <v>66</v>
          </cell>
          <cell r="G379">
            <v>287</v>
          </cell>
        </row>
        <row r="380">
          <cell r="E380">
            <v>41515945</v>
          </cell>
          <cell r="F380">
            <v>60</v>
          </cell>
          <cell r="G380">
            <v>228</v>
          </cell>
        </row>
        <row r="381">
          <cell r="E381">
            <v>41519135</v>
          </cell>
          <cell r="F381">
            <v>58</v>
          </cell>
          <cell r="G381">
            <v>190</v>
          </cell>
        </row>
        <row r="382">
          <cell r="E382">
            <v>41515985</v>
          </cell>
          <cell r="F382">
            <v>112</v>
          </cell>
          <cell r="G382">
            <v>218</v>
          </cell>
        </row>
        <row r="383">
          <cell r="E383">
            <v>41516095</v>
          </cell>
          <cell r="F383">
            <v>151</v>
          </cell>
          <cell r="G383">
            <v>224</v>
          </cell>
        </row>
        <row r="384">
          <cell r="E384">
            <v>41516180</v>
          </cell>
          <cell r="F384">
            <v>140</v>
          </cell>
          <cell r="G384">
            <v>281</v>
          </cell>
        </row>
        <row r="385">
          <cell r="E385">
            <v>41516365</v>
          </cell>
          <cell r="F385">
            <v>188</v>
          </cell>
          <cell r="G385">
            <v>262</v>
          </cell>
        </row>
        <row r="386">
          <cell r="E386">
            <v>41516760</v>
          </cell>
          <cell r="F386">
            <v>57</v>
          </cell>
          <cell r="G386">
            <v>218</v>
          </cell>
        </row>
        <row r="387">
          <cell r="E387">
            <v>41516850</v>
          </cell>
          <cell r="F387">
            <v>117</v>
          </cell>
          <cell r="G387">
            <v>168</v>
          </cell>
        </row>
        <row r="388">
          <cell r="E388">
            <v>41516870</v>
          </cell>
          <cell r="F388">
            <v>115</v>
          </cell>
          <cell r="G388">
            <v>202</v>
          </cell>
        </row>
        <row r="389">
          <cell r="E389">
            <v>41516915</v>
          </cell>
          <cell r="F389">
            <v>130</v>
          </cell>
          <cell r="G389">
            <v>275</v>
          </cell>
        </row>
        <row r="390">
          <cell r="E390">
            <v>41516925</v>
          </cell>
          <cell r="F390">
            <v>70</v>
          </cell>
          <cell r="G390">
            <v>205</v>
          </cell>
        </row>
        <row r="391">
          <cell r="E391">
            <v>41517040</v>
          </cell>
          <cell r="F391">
            <v>137</v>
          </cell>
          <cell r="G391">
            <v>210</v>
          </cell>
        </row>
        <row r="392">
          <cell r="E392">
            <v>41517140</v>
          </cell>
          <cell r="F392">
            <v>47</v>
          </cell>
          <cell r="G392">
            <v>213</v>
          </cell>
        </row>
        <row r="393">
          <cell r="E393">
            <v>41517230</v>
          </cell>
          <cell r="F393">
            <v>107</v>
          </cell>
          <cell r="G393">
            <v>228</v>
          </cell>
        </row>
        <row r="394">
          <cell r="E394">
            <v>41517320</v>
          </cell>
          <cell r="F394">
            <v>153</v>
          </cell>
          <cell r="G394">
            <v>164</v>
          </cell>
        </row>
        <row r="395">
          <cell r="E395">
            <v>41517360</v>
          </cell>
          <cell r="F395">
            <v>84</v>
          </cell>
          <cell r="G395">
            <v>206</v>
          </cell>
        </row>
        <row r="396">
          <cell r="E396">
            <v>41513045</v>
          </cell>
          <cell r="F396">
            <v>161</v>
          </cell>
          <cell r="G396">
            <v>217</v>
          </cell>
        </row>
        <row r="397">
          <cell r="E397">
            <v>41517620</v>
          </cell>
          <cell r="F397">
            <v>131</v>
          </cell>
          <cell r="G397">
            <v>210</v>
          </cell>
        </row>
        <row r="398">
          <cell r="E398">
            <v>41517645</v>
          </cell>
          <cell r="F398">
            <v>73</v>
          </cell>
          <cell r="G398">
            <v>210</v>
          </cell>
        </row>
        <row r="399">
          <cell r="E399">
            <v>41517650</v>
          </cell>
          <cell r="F399">
            <v>83</v>
          </cell>
          <cell r="G399">
            <v>224</v>
          </cell>
        </row>
        <row r="400">
          <cell r="E400">
            <v>41519125</v>
          </cell>
          <cell r="F400">
            <v>95</v>
          </cell>
          <cell r="G400">
            <v>210</v>
          </cell>
        </row>
        <row r="401">
          <cell r="E401">
            <v>41517810</v>
          </cell>
          <cell r="F401">
            <v>30</v>
          </cell>
          <cell r="G401">
            <v>212</v>
          </cell>
        </row>
        <row r="402">
          <cell r="E402">
            <v>41517875</v>
          </cell>
          <cell r="G402">
            <v>122</v>
          </cell>
        </row>
        <row r="403">
          <cell r="E403">
            <v>41517890</v>
          </cell>
          <cell r="F403">
            <v>98</v>
          </cell>
          <cell r="G403">
            <v>205</v>
          </cell>
        </row>
        <row r="404">
          <cell r="E404">
            <v>41517920</v>
          </cell>
          <cell r="F404">
            <v>135</v>
          </cell>
          <cell r="G404">
            <v>210</v>
          </cell>
        </row>
        <row r="405">
          <cell r="E405">
            <v>41518080</v>
          </cell>
          <cell r="F405">
            <v>99</v>
          </cell>
          <cell r="G405">
            <v>230</v>
          </cell>
        </row>
        <row r="406">
          <cell r="E406">
            <v>41518205</v>
          </cell>
          <cell r="F406">
            <v>173</v>
          </cell>
          <cell r="G406">
            <v>240</v>
          </cell>
        </row>
        <row r="407">
          <cell r="E407">
            <v>41518215</v>
          </cell>
          <cell r="F407">
            <v>88</v>
          </cell>
          <cell r="G407">
            <v>215</v>
          </cell>
        </row>
        <row r="408">
          <cell r="E408">
            <v>41518225</v>
          </cell>
          <cell r="F408">
            <v>89</v>
          </cell>
          <cell r="G408">
            <v>250</v>
          </cell>
        </row>
        <row r="409">
          <cell r="E409">
            <v>41518270</v>
          </cell>
          <cell r="F409">
            <v>176</v>
          </cell>
          <cell r="G409">
            <v>288</v>
          </cell>
        </row>
        <row r="410">
          <cell r="E410">
            <v>41518360</v>
          </cell>
          <cell r="F410">
            <v>145</v>
          </cell>
          <cell r="G410">
            <v>185</v>
          </cell>
        </row>
        <row r="411">
          <cell r="E411">
            <v>41518480</v>
          </cell>
          <cell r="F411">
            <v>122</v>
          </cell>
          <cell r="G411">
            <v>208</v>
          </cell>
        </row>
        <row r="412">
          <cell r="E412">
            <v>41518500</v>
          </cell>
          <cell r="F412">
            <v>148</v>
          </cell>
          <cell r="G412">
            <v>230</v>
          </cell>
        </row>
        <row r="413">
          <cell r="E413">
            <v>41518540</v>
          </cell>
          <cell r="F413">
            <v>64</v>
          </cell>
          <cell r="G413">
            <v>180</v>
          </cell>
        </row>
        <row r="414">
          <cell r="E414">
            <v>41518600</v>
          </cell>
          <cell r="F414">
            <v>110</v>
          </cell>
          <cell r="G414">
            <v>185</v>
          </cell>
        </row>
        <row r="415">
          <cell r="E415">
            <v>41518610</v>
          </cell>
          <cell r="F415">
            <v>99</v>
          </cell>
          <cell r="G415">
            <v>207</v>
          </cell>
        </row>
        <row r="416">
          <cell r="E416">
            <v>41518620</v>
          </cell>
          <cell r="F416">
            <v>68</v>
          </cell>
          <cell r="G416">
            <v>160</v>
          </cell>
        </row>
      </sheetData>
      <sheetData sheetId="4" refreshError="1">
        <row r="2">
          <cell r="E2" t="str">
            <v>House Code</v>
          </cell>
          <cell r="F2" t="str">
            <v>LY Wk40</v>
          </cell>
          <cell r="G2" t="str">
            <v>LY Wk41</v>
          </cell>
          <cell r="H2" t="str">
            <v>LY Wk42</v>
          </cell>
          <cell r="I2" t="str">
            <v>LY Wk43</v>
          </cell>
          <cell r="J2" t="str">
            <v>LY Wk44</v>
          </cell>
          <cell r="K2" t="str">
            <v>LY Pd10</v>
          </cell>
          <cell r="L2" t="str">
            <v>Daily Capacity</v>
          </cell>
          <cell r="M2" t="str">
            <v>Festive LY / Capacity</v>
          </cell>
          <cell r="N2" t="str">
            <v>2005 Min Target</v>
          </cell>
          <cell r="O2" t="str">
            <v>Diff to LY</v>
          </cell>
          <cell r="P2" t="str">
            <v>Inc. Sales (Festive drives additional £3 SPH)</v>
          </cell>
          <cell r="Q2" t="str">
            <v>Max Sales Benefit</v>
          </cell>
          <cell r="R2" t="str">
            <v>2005 Stretch Target (15%)</v>
          </cell>
        </row>
        <row r="3">
          <cell r="E3">
            <v>41010215</v>
          </cell>
          <cell r="F3">
            <v>27</v>
          </cell>
          <cell r="G3">
            <v>10</v>
          </cell>
          <cell r="H3">
            <v>61</v>
          </cell>
          <cell r="I3">
            <v>24</v>
          </cell>
          <cell r="J3">
            <v>0</v>
          </cell>
          <cell r="K3">
            <v>122</v>
          </cell>
          <cell r="L3">
            <v>124</v>
          </cell>
          <cell r="M3">
            <v>4.0994623655913977E-2</v>
          </cell>
          <cell r="N3">
            <v>227.91171042223812</v>
          </cell>
          <cell r="O3">
            <v>105.91171042223812</v>
          </cell>
          <cell r="P3">
            <v>317.73513126671435</v>
          </cell>
          <cell r="Q3">
            <v>1170.8539587178423</v>
          </cell>
          <cell r="R3">
            <v>446.4</v>
          </cell>
        </row>
        <row r="4">
          <cell r="E4">
            <v>41013145</v>
          </cell>
          <cell r="F4">
            <v>17</v>
          </cell>
          <cell r="G4">
            <v>119</v>
          </cell>
          <cell r="H4">
            <v>113</v>
          </cell>
          <cell r="I4">
            <v>31</v>
          </cell>
          <cell r="J4">
            <v>0</v>
          </cell>
          <cell r="K4">
            <v>280</v>
          </cell>
          <cell r="L4">
            <v>75</v>
          </cell>
          <cell r="M4">
            <v>0.15555555555555556</v>
          </cell>
          <cell r="N4">
            <v>280</v>
          </cell>
          <cell r="O4">
            <v>0</v>
          </cell>
          <cell r="P4">
            <v>0</v>
          </cell>
          <cell r="Q4">
            <v>0</v>
          </cell>
          <cell r="R4">
            <v>280</v>
          </cell>
        </row>
        <row r="5">
          <cell r="E5">
            <v>41010240</v>
          </cell>
          <cell r="F5">
            <v>438</v>
          </cell>
          <cell r="G5">
            <v>475</v>
          </cell>
          <cell r="H5">
            <v>409</v>
          </cell>
          <cell r="I5">
            <v>143</v>
          </cell>
          <cell r="J5">
            <v>29</v>
          </cell>
          <cell r="K5">
            <v>1494</v>
          </cell>
          <cell r="L5">
            <v>228</v>
          </cell>
          <cell r="M5">
            <v>0.27302631578947367</v>
          </cell>
          <cell r="N5">
            <v>1494</v>
          </cell>
          <cell r="O5">
            <v>0</v>
          </cell>
          <cell r="P5">
            <v>0</v>
          </cell>
          <cell r="Q5">
            <v>0</v>
          </cell>
          <cell r="R5">
            <v>1494</v>
          </cell>
        </row>
        <row r="6">
          <cell r="E6">
            <v>41010295</v>
          </cell>
          <cell r="F6">
            <v>13</v>
          </cell>
          <cell r="G6">
            <v>129</v>
          </cell>
          <cell r="H6">
            <v>53</v>
          </cell>
          <cell r="I6">
            <v>15</v>
          </cell>
          <cell r="J6">
            <v>0</v>
          </cell>
          <cell r="K6">
            <v>210</v>
          </cell>
          <cell r="L6">
            <v>155</v>
          </cell>
          <cell r="M6">
            <v>5.6451612903225805E-2</v>
          </cell>
          <cell r="N6">
            <v>284.88963802779762</v>
          </cell>
          <cell r="O6">
            <v>74.889638027797616</v>
          </cell>
          <cell r="P6">
            <v>224.66891408339285</v>
          </cell>
          <cell r="Q6">
            <v>827.90494839730263</v>
          </cell>
          <cell r="R6">
            <v>558</v>
          </cell>
        </row>
        <row r="7">
          <cell r="E7">
            <v>41010345</v>
          </cell>
          <cell r="F7">
            <v>48</v>
          </cell>
          <cell r="G7">
            <v>59</v>
          </cell>
          <cell r="H7">
            <v>103</v>
          </cell>
          <cell r="I7">
            <v>72</v>
          </cell>
          <cell r="J7">
            <v>15</v>
          </cell>
          <cell r="K7">
            <v>297</v>
          </cell>
          <cell r="L7">
            <v>106</v>
          </cell>
          <cell r="M7">
            <v>0.11674528301886793</v>
          </cell>
          <cell r="N7">
            <v>297</v>
          </cell>
          <cell r="O7">
            <v>0</v>
          </cell>
          <cell r="P7">
            <v>0</v>
          </cell>
          <cell r="Q7">
            <v>0</v>
          </cell>
          <cell r="R7">
            <v>381.6</v>
          </cell>
        </row>
        <row r="8">
          <cell r="E8">
            <v>41010340</v>
          </cell>
          <cell r="F8">
            <v>8</v>
          </cell>
          <cell r="G8">
            <v>1</v>
          </cell>
          <cell r="H8">
            <v>0</v>
          </cell>
          <cell r="I8">
            <v>18</v>
          </cell>
          <cell r="J8">
            <v>12</v>
          </cell>
          <cell r="K8">
            <v>39</v>
          </cell>
          <cell r="L8">
            <v>187</v>
          </cell>
          <cell r="M8">
            <v>8.6898395721925134E-3</v>
          </cell>
          <cell r="N8">
            <v>343.70556329805265</v>
          </cell>
          <cell r="O8">
            <v>304.70556329805265</v>
          </cell>
          <cell r="P8">
            <v>914.11668989415796</v>
          </cell>
          <cell r="Q8">
            <v>3368.520002259972</v>
          </cell>
          <cell r="R8">
            <v>673.2</v>
          </cell>
        </row>
        <row r="9">
          <cell r="E9">
            <v>41010360</v>
          </cell>
          <cell r="F9">
            <v>72</v>
          </cell>
          <cell r="G9">
            <v>123</v>
          </cell>
          <cell r="H9">
            <v>161</v>
          </cell>
          <cell r="I9">
            <v>14</v>
          </cell>
          <cell r="J9">
            <v>0</v>
          </cell>
          <cell r="K9">
            <v>370</v>
          </cell>
          <cell r="L9">
            <v>144</v>
          </cell>
          <cell r="M9">
            <v>0.10706018518518519</v>
          </cell>
          <cell r="N9">
            <v>370</v>
          </cell>
          <cell r="O9">
            <v>0</v>
          </cell>
          <cell r="P9">
            <v>0</v>
          </cell>
          <cell r="Q9">
            <v>0</v>
          </cell>
          <cell r="R9">
            <v>518.4</v>
          </cell>
        </row>
        <row r="10">
          <cell r="E10">
            <v>41010390</v>
          </cell>
          <cell r="F10">
            <v>11</v>
          </cell>
          <cell r="G10">
            <v>49</v>
          </cell>
          <cell r="H10">
            <v>30</v>
          </cell>
          <cell r="I10">
            <v>26</v>
          </cell>
          <cell r="J10">
            <v>3</v>
          </cell>
          <cell r="K10">
            <v>119</v>
          </cell>
          <cell r="L10">
            <v>154</v>
          </cell>
          <cell r="M10">
            <v>3.2620614035087717E-2</v>
          </cell>
          <cell r="N10">
            <v>279.37564503371124</v>
          </cell>
          <cell r="O10">
            <v>160.37564503371124</v>
          </cell>
          <cell r="P10">
            <v>481.12693510113371</v>
          </cell>
          <cell r="Q10">
            <v>1772.9527558476777</v>
          </cell>
          <cell r="R10">
            <v>547.20000000000005</v>
          </cell>
        </row>
        <row r="11">
          <cell r="E11">
            <v>41010425</v>
          </cell>
          <cell r="F11">
            <v>13</v>
          </cell>
          <cell r="G11">
            <v>118</v>
          </cell>
          <cell r="H11">
            <v>125</v>
          </cell>
          <cell r="I11">
            <v>39</v>
          </cell>
          <cell r="J11">
            <v>0</v>
          </cell>
          <cell r="K11">
            <v>295</v>
          </cell>
          <cell r="L11">
            <v>186</v>
          </cell>
          <cell r="M11">
            <v>6.608422939068101E-2</v>
          </cell>
          <cell r="N11">
            <v>341.86756563335717</v>
          </cell>
          <cell r="O11">
            <v>46.867565633357174</v>
          </cell>
          <cell r="P11">
            <v>140.60269690007152</v>
          </cell>
          <cell r="Q11">
            <v>518.12093807676354</v>
          </cell>
          <cell r="R11">
            <v>669.6</v>
          </cell>
        </row>
        <row r="12">
          <cell r="E12">
            <v>41019195</v>
          </cell>
          <cell r="F12">
            <v>53</v>
          </cell>
          <cell r="G12">
            <v>114</v>
          </cell>
          <cell r="H12">
            <v>245</v>
          </cell>
          <cell r="I12">
            <v>142</v>
          </cell>
          <cell r="J12">
            <v>47</v>
          </cell>
          <cell r="K12">
            <v>601</v>
          </cell>
          <cell r="L12">
            <v>170</v>
          </cell>
          <cell r="M12">
            <v>0.12156148867313916</v>
          </cell>
          <cell r="N12">
            <v>601</v>
          </cell>
          <cell r="O12">
            <v>0</v>
          </cell>
          <cell r="P12">
            <v>0</v>
          </cell>
          <cell r="Q12">
            <v>0</v>
          </cell>
          <cell r="R12">
            <v>612</v>
          </cell>
        </row>
        <row r="13">
          <cell r="E13">
            <v>41010435</v>
          </cell>
          <cell r="F13">
            <v>290</v>
          </cell>
          <cell r="G13">
            <v>482</v>
          </cell>
          <cell r="H13">
            <v>508</v>
          </cell>
          <cell r="I13">
            <v>144</v>
          </cell>
          <cell r="J13">
            <v>4</v>
          </cell>
          <cell r="K13">
            <v>1428</v>
          </cell>
          <cell r="L13">
            <v>205</v>
          </cell>
          <cell r="M13">
            <v>0.2780373831775701</v>
          </cell>
          <cell r="N13">
            <v>1428</v>
          </cell>
          <cell r="O13">
            <v>0</v>
          </cell>
          <cell r="P13">
            <v>0</v>
          </cell>
          <cell r="Q13">
            <v>0</v>
          </cell>
          <cell r="R13">
            <v>1428</v>
          </cell>
        </row>
        <row r="14">
          <cell r="E14">
            <v>41010445</v>
          </cell>
          <cell r="F14">
            <v>69</v>
          </cell>
          <cell r="G14">
            <v>78</v>
          </cell>
          <cell r="H14">
            <v>129</v>
          </cell>
          <cell r="I14">
            <v>14</v>
          </cell>
          <cell r="J14">
            <v>0</v>
          </cell>
          <cell r="K14">
            <v>290</v>
          </cell>
          <cell r="L14">
            <v>187</v>
          </cell>
          <cell r="M14">
            <v>6.4616755793226385E-2</v>
          </cell>
          <cell r="N14">
            <v>343.70556329805265</v>
          </cell>
          <cell r="O14">
            <v>53.705563298052652</v>
          </cell>
          <cell r="P14">
            <v>161.11668989415796</v>
          </cell>
          <cell r="Q14">
            <v>593.71500225997204</v>
          </cell>
          <cell r="R14">
            <v>673.2</v>
          </cell>
        </row>
        <row r="15">
          <cell r="E15">
            <v>41010490</v>
          </cell>
          <cell r="F15">
            <v>94</v>
          </cell>
          <cell r="G15">
            <v>115</v>
          </cell>
          <cell r="H15">
            <v>121</v>
          </cell>
          <cell r="I15">
            <v>54</v>
          </cell>
          <cell r="J15">
            <v>0</v>
          </cell>
          <cell r="K15">
            <v>384</v>
          </cell>
          <cell r="L15">
            <v>252</v>
          </cell>
          <cell r="M15">
            <v>6.3492063492063489E-2</v>
          </cell>
          <cell r="N15">
            <v>463.17541150325809</v>
          </cell>
          <cell r="O15">
            <v>79.17541150325809</v>
          </cell>
          <cell r="P15">
            <v>237.52623450977427</v>
          </cell>
          <cell r="Q15">
            <v>875.28417416851812</v>
          </cell>
          <cell r="R15">
            <v>907.2</v>
          </cell>
        </row>
        <row r="16">
          <cell r="E16">
            <v>41010560</v>
          </cell>
          <cell r="F16">
            <v>34</v>
          </cell>
          <cell r="G16">
            <v>34</v>
          </cell>
          <cell r="H16">
            <v>42</v>
          </cell>
          <cell r="I16">
            <v>43</v>
          </cell>
          <cell r="J16">
            <v>0</v>
          </cell>
          <cell r="K16">
            <v>153</v>
          </cell>
          <cell r="L16">
            <v>267</v>
          </cell>
          <cell r="M16">
            <v>2.3876404494382022E-2</v>
          </cell>
          <cell r="N16">
            <v>490.74537647369016</v>
          </cell>
          <cell r="O16">
            <v>337.74537647369016</v>
          </cell>
          <cell r="P16">
            <v>1013.2361294210705</v>
          </cell>
          <cell r="Q16">
            <v>3733.7751369166444</v>
          </cell>
          <cell r="R16">
            <v>961.2</v>
          </cell>
        </row>
        <row r="17">
          <cell r="E17">
            <v>41010575</v>
          </cell>
          <cell r="F17">
            <v>92</v>
          </cell>
          <cell r="G17">
            <v>200</v>
          </cell>
          <cell r="H17">
            <v>160</v>
          </cell>
          <cell r="I17">
            <v>156</v>
          </cell>
          <cell r="J17">
            <v>33</v>
          </cell>
          <cell r="K17">
            <v>641</v>
          </cell>
          <cell r="L17">
            <v>221</v>
          </cell>
          <cell r="M17">
            <v>0.12085218702865762</v>
          </cell>
          <cell r="N17">
            <v>641</v>
          </cell>
          <cell r="O17">
            <v>0</v>
          </cell>
          <cell r="P17">
            <v>0</v>
          </cell>
          <cell r="Q17">
            <v>0</v>
          </cell>
          <cell r="R17">
            <v>795.6</v>
          </cell>
        </row>
        <row r="18">
          <cell r="E18">
            <v>41010635</v>
          </cell>
          <cell r="F18">
            <v>97</v>
          </cell>
          <cell r="G18">
            <v>55</v>
          </cell>
          <cell r="H18">
            <v>53</v>
          </cell>
          <cell r="I18">
            <v>34</v>
          </cell>
          <cell r="J18">
            <v>0</v>
          </cell>
          <cell r="K18">
            <v>239</v>
          </cell>
          <cell r="L18">
            <v>217</v>
          </cell>
          <cell r="M18">
            <v>4.5890937019969276E-2</v>
          </cell>
          <cell r="N18">
            <v>398.84549323891667</v>
          </cell>
          <cell r="O18">
            <v>159.84549323891667</v>
          </cell>
          <cell r="P18">
            <v>479.53647971675002</v>
          </cell>
          <cell r="Q18">
            <v>1767.0919277562239</v>
          </cell>
          <cell r="R18">
            <v>781.2</v>
          </cell>
        </row>
        <row r="19">
          <cell r="E19">
            <v>41010680</v>
          </cell>
          <cell r="F19">
            <v>63</v>
          </cell>
          <cell r="G19">
            <v>139</v>
          </cell>
          <cell r="H19">
            <v>74</v>
          </cell>
          <cell r="I19">
            <v>64</v>
          </cell>
          <cell r="J19">
            <v>70</v>
          </cell>
          <cell r="K19">
            <v>410</v>
          </cell>
          <cell r="L19">
            <v>200</v>
          </cell>
          <cell r="M19">
            <v>8.5416666666666669E-2</v>
          </cell>
          <cell r="N19">
            <v>410</v>
          </cell>
          <cell r="O19">
            <v>0</v>
          </cell>
          <cell r="P19">
            <v>0</v>
          </cell>
          <cell r="Q19">
            <v>0</v>
          </cell>
          <cell r="R19">
            <v>720</v>
          </cell>
        </row>
        <row r="20">
          <cell r="E20">
            <v>41010685</v>
          </cell>
          <cell r="F20">
            <v>41</v>
          </cell>
          <cell r="G20">
            <v>124</v>
          </cell>
          <cell r="H20">
            <v>101</v>
          </cell>
          <cell r="I20">
            <v>18</v>
          </cell>
          <cell r="J20">
            <v>0</v>
          </cell>
          <cell r="K20">
            <v>284</v>
          </cell>
          <cell r="L20">
            <v>220</v>
          </cell>
          <cell r="M20">
            <v>5.3787878787878787E-2</v>
          </cell>
          <cell r="N20">
            <v>404.35948623300311</v>
          </cell>
          <cell r="O20">
            <v>120.35948623300311</v>
          </cell>
          <cell r="P20">
            <v>361.07845869900933</v>
          </cell>
          <cell r="Q20">
            <v>1330.5741203058494</v>
          </cell>
          <cell r="R20">
            <v>792</v>
          </cell>
        </row>
        <row r="21">
          <cell r="E21">
            <v>41010715</v>
          </cell>
          <cell r="F21">
            <v>69</v>
          </cell>
          <cell r="G21">
            <v>166</v>
          </cell>
          <cell r="H21">
            <v>192</v>
          </cell>
          <cell r="I21">
            <v>16</v>
          </cell>
          <cell r="J21">
            <v>0</v>
          </cell>
          <cell r="K21">
            <v>443</v>
          </cell>
          <cell r="L21">
            <v>180</v>
          </cell>
          <cell r="M21">
            <v>0.1025462962962963</v>
          </cell>
          <cell r="N21">
            <v>443</v>
          </cell>
          <cell r="O21">
            <v>0</v>
          </cell>
          <cell r="P21">
            <v>0</v>
          </cell>
          <cell r="Q21">
            <v>0</v>
          </cell>
          <cell r="R21">
            <v>648</v>
          </cell>
        </row>
        <row r="22">
          <cell r="E22">
            <v>41010750</v>
          </cell>
          <cell r="F22">
            <v>8</v>
          </cell>
          <cell r="G22">
            <v>31</v>
          </cell>
          <cell r="H22">
            <v>69</v>
          </cell>
          <cell r="I22">
            <v>62</v>
          </cell>
          <cell r="J22">
            <v>0</v>
          </cell>
          <cell r="K22">
            <v>170</v>
          </cell>
          <cell r="L22">
            <v>307</v>
          </cell>
          <cell r="M22">
            <v>2.3072747014115092E-2</v>
          </cell>
          <cell r="N22">
            <v>564.26528306150885</v>
          </cell>
          <cell r="O22">
            <v>394.26528306150885</v>
          </cell>
          <cell r="P22">
            <v>1182.7958491845266</v>
          </cell>
          <cell r="Q22">
            <v>4358.6027042449805</v>
          </cell>
          <cell r="R22">
            <v>1105.2</v>
          </cell>
        </row>
        <row r="23">
          <cell r="E23">
            <v>41010755</v>
          </cell>
          <cell r="F23">
            <v>15</v>
          </cell>
          <cell r="G23">
            <v>143</v>
          </cell>
          <cell r="H23">
            <v>20</v>
          </cell>
          <cell r="I23">
            <v>6</v>
          </cell>
          <cell r="J23">
            <v>0</v>
          </cell>
          <cell r="K23">
            <v>184</v>
          </cell>
          <cell r="L23">
            <v>260</v>
          </cell>
          <cell r="M23">
            <v>2.9487179487179487E-2</v>
          </cell>
          <cell r="N23">
            <v>477.87939282082186</v>
          </cell>
          <cell r="O23">
            <v>293.87939282082186</v>
          </cell>
          <cell r="P23">
            <v>881.63817846246559</v>
          </cell>
          <cell r="Q23">
            <v>3248.8366876341856</v>
          </cell>
          <cell r="R23">
            <v>936</v>
          </cell>
        </row>
        <row r="24">
          <cell r="E24">
            <v>41010770</v>
          </cell>
          <cell r="F24">
            <v>51</v>
          </cell>
          <cell r="G24">
            <v>108</v>
          </cell>
          <cell r="H24">
            <v>68</v>
          </cell>
          <cell r="I24">
            <v>18</v>
          </cell>
          <cell r="J24">
            <v>0</v>
          </cell>
          <cell r="K24">
            <v>245</v>
          </cell>
          <cell r="L24">
            <v>254</v>
          </cell>
          <cell r="M24">
            <v>4.0190288713910761E-2</v>
          </cell>
          <cell r="N24">
            <v>466.85140683264905</v>
          </cell>
          <cell r="O24">
            <v>221.85140683264905</v>
          </cell>
          <cell r="P24">
            <v>665.5542204979472</v>
          </cell>
          <cell r="Q24">
            <v>2452.5673025349352</v>
          </cell>
          <cell r="R24">
            <v>914.4</v>
          </cell>
        </row>
        <row r="25">
          <cell r="E25">
            <v>41010790</v>
          </cell>
          <cell r="F25">
            <v>0</v>
          </cell>
          <cell r="G25">
            <v>8</v>
          </cell>
          <cell r="H25">
            <v>53</v>
          </cell>
          <cell r="I25">
            <v>30</v>
          </cell>
          <cell r="J25">
            <v>95</v>
          </cell>
          <cell r="K25">
            <v>186</v>
          </cell>
          <cell r="L25">
            <v>207</v>
          </cell>
          <cell r="M25">
            <v>3.7439613526570048E-2</v>
          </cell>
          <cell r="N25">
            <v>380.465516591962</v>
          </cell>
          <cell r="O25">
            <v>194.465516591962</v>
          </cell>
          <cell r="P25">
            <v>583.396549775886</v>
          </cell>
          <cell r="Q25">
            <v>2149.8162859241397</v>
          </cell>
          <cell r="R25">
            <v>745.2</v>
          </cell>
        </row>
        <row r="26">
          <cell r="E26">
            <v>41010795</v>
          </cell>
          <cell r="F26">
            <v>6</v>
          </cell>
          <cell r="G26">
            <v>3</v>
          </cell>
          <cell r="H26">
            <v>6</v>
          </cell>
          <cell r="I26">
            <v>22</v>
          </cell>
          <cell r="J26">
            <v>3</v>
          </cell>
          <cell r="K26">
            <v>40</v>
          </cell>
          <cell r="L26">
            <v>179</v>
          </cell>
          <cell r="M26">
            <v>9.3109869646182501E-3</v>
          </cell>
          <cell r="N26">
            <v>329.00158198048888</v>
          </cell>
          <cell r="O26">
            <v>289.00158198048888</v>
          </cell>
          <cell r="P26">
            <v>867.00474594146658</v>
          </cell>
          <cell r="Q26">
            <v>3194.9124887943044</v>
          </cell>
          <cell r="R26">
            <v>644.4</v>
          </cell>
        </row>
        <row r="27">
          <cell r="E27">
            <v>41010850</v>
          </cell>
          <cell r="F27">
            <v>158</v>
          </cell>
          <cell r="G27">
            <v>247</v>
          </cell>
          <cell r="H27">
            <v>143</v>
          </cell>
          <cell r="I27">
            <v>107</v>
          </cell>
          <cell r="J27">
            <v>11</v>
          </cell>
          <cell r="K27">
            <v>666</v>
          </cell>
          <cell r="L27">
            <v>190</v>
          </cell>
          <cell r="M27">
            <v>0.14605263157894738</v>
          </cell>
          <cell r="N27">
            <v>666</v>
          </cell>
          <cell r="O27">
            <v>0</v>
          </cell>
          <cell r="P27">
            <v>0</v>
          </cell>
          <cell r="Q27">
            <v>0</v>
          </cell>
          <cell r="R27">
            <v>684</v>
          </cell>
        </row>
        <row r="28">
          <cell r="E28">
            <v>41010955</v>
          </cell>
          <cell r="F28">
            <v>38</v>
          </cell>
          <cell r="G28">
            <v>63</v>
          </cell>
          <cell r="H28">
            <v>75</v>
          </cell>
          <cell r="I28">
            <v>0</v>
          </cell>
          <cell r="J28">
            <v>0</v>
          </cell>
          <cell r="K28">
            <v>176</v>
          </cell>
          <cell r="L28">
            <v>134</v>
          </cell>
          <cell r="M28">
            <v>5.4726368159203981E-2</v>
          </cell>
          <cell r="N28">
            <v>246.29168706919279</v>
          </cell>
          <cell r="O28">
            <v>70.29168706919279</v>
          </cell>
          <cell r="P28">
            <v>210.87506120757837</v>
          </cell>
          <cell r="Q28">
            <v>777.07460054992623</v>
          </cell>
          <cell r="R28">
            <v>482.4</v>
          </cell>
        </row>
        <row r="29">
          <cell r="E29">
            <v>41010960</v>
          </cell>
          <cell r="F29">
            <v>41</v>
          </cell>
          <cell r="G29">
            <v>38</v>
          </cell>
          <cell r="H29">
            <v>80</v>
          </cell>
          <cell r="I29">
            <v>66</v>
          </cell>
          <cell r="J29">
            <v>22</v>
          </cell>
          <cell r="K29">
            <v>247</v>
          </cell>
          <cell r="L29">
            <v>139</v>
          </cell>
          <cell r="M29">
            <v>6.8156732891832231E-2</v>
          </cell>
          <cell r="N29">
            <v>277.53764736901576</v>
          </cell>
          <cell r="O29">
            <v>30.537647369015758</v>
          </cell>
          <cell r="P29">
            <v>91.612942107047274</v>
          </cell>
          <cell r="Q29">
            <v>337.59369166446919</v>
          </cell>
          <cell r="R29">
            <v>543.6</v>
          </cell>
        </row>
        <row r="30">
          <cell r="E30">
            <v>41010975</v>
          </cell>
          <cell r="F30">
            <v>158</v>
          </cell>
          <cell r="G30">
            <v>108</v>
          </cell>
          <cell r="H30">
            <v>110</v>
          </cell>
          <cell r="I30">
            <v>178</v>
          </cell>
          <cell r="J30">
            <v>117</v>
          </cell>
          <cell r="K30">
            <v>671</v>
          </cell>
          <cell r="L30">
            <v>220</v>
          </cell>
          <cell r="M30">
            <v>0.12708333333333333</v>
          </cell>
          <cell r="N30">
            <v>671</v>
          </cell>
          <cell r="O30">
            <v>0</v>
          </cell>
          <cell r="P30">
            <v>0</v>
          </cell>
          <cell r="Q30">
            <v>0</v>
          </cell>
          <cell r="R30">
            <v>792</v>
          </cell>
        </row>
        <row r="31">
          <cell r="E31">
            <v>41011000</v>
          </cell>
          <cell r="F31">
            <v>19</v>
          </cell>
          <cell r="G31">
            <v>45</v>
          </cell>
          <cell r="H31">
            <v>50</v>
          </cell>
          <cell r="I31">
            <v>33</v>
          </cell>
          <cell r="J31">
            <v>6</v>
          </cell>
          <cell r="K31">
            <v>153</v>
          </cell>
          <cell r="L31">
            <v>154</v>
          </cell>
          <cell r="M31">
            <v>4.1396103896103896E-2</v>
          </cell>
          <cell r="N31">
            <v>283.05164036310219</v>
          </cell>
          <cell r="O31">
            <v>130.05164036310219</v>
          </cell>
          <cell r="P31">
            <v>390.15492108930658</v>
          </cell>
          <cell r="Q31">
            <v>1437.7208842140947</v>
          </cell>
          <cell r="R31">
            <v>554.4</v>
          </cell>
        </row>
        <row r="32">
          <cell r="E32">
            <v>41011005</v>
          </cell>
          <cell r="F32">
            <v>73</v>
          </cell>
          <cell r="G32">
            <v>21</v>
          </cell>
          <cell r="H32">
            <v>18</v>
          </cell>
          <cell r="I32">
            <v>69</v>
          </cell>
          <cell r="J32">
            <v>4</v>
          </cell>
          <cell r="K32">
            <v>185</v>
          </cell>
          <cell r="L32">
            <v>110</v>
          </cell>
          <cell r="M32">
            <v>7.0075757575757569E-2</v>
          </cell>
          <cell r="N32">
            <v>202.17974311650156</v>
          </cell>
          <cell r="O32">
            <v>17.179743116501555</v>
          </cell>
          <cell r="P32">
            <v>51.539229349504666</v>
          </cell>
          <cell r="Q32">
            <v>189.9220601529247</v>
          </cell>
          <cell r="R32">
            <v>396</v>
          </cell>
        </row>
        <row r="33">
          <cell r="E33">
            <v>41011025</v>
          </cell>
          <cell r="F33">
            <v>85</v>
          </cell>
          <cell r="G33">
            <v>130</v>
          </cell>
          <cell r="H33">
            <v>191</v>
          </cell>
          <cell r="I33">
            <v>12</v>
          </cell>
          <cell r="J33">
            <v>8</v>
          </cell>
          <cell r="K33">
            <v>426</v>
          </cell>
          <cell r="L33">
            <v>267</v>
          </cell>
          <cell r="M33">
            <v>6.6479400749063666E-2</v>
          </cell>
          <cell r="N33">
            <v>490.74537647369016</v>
          </cell>
          <cell r="O33">
            <v>64.745376473690158</v>
          </cell>
          <cell r="P33">
            <v>194.23612942107047</v>
          </cell>
          <cell r="Q33">
            <v>715.76013691664468</v>
          </cell>
          <cell r="R33">
            <v>961.2</v>
          </cell>
        </row>
        <row r="34">
          <cell r="E34">
            <v>41011050</v>
          </cell>
          <cell r="F34">
            <v>54</v>
          </cell>
          <cell r="G34">
            <v>249</v>
          </cell>
          <cell r="H34">
            <v>117</v>
          </cell>
          <cell r="I34">
            <v>30</v>
          </cell>
          <cell r="J34">
            <v>0</v>
          </cell>
          <cell r="K34">
            <v>450</v>
          </cell>
          <cell r="L34">
            <v>192</v>
          </cell>
          <cell r="M34">
            <v>9.765625E-2</v>
          </cell>
          <cell r="N34">
            <v>450</v>
          </cell>
          <cell r="O34">
            <v>0</v>
          </cell>
          <cell r="P34">
            <v>0</v>
          </cell>
          <cell r="Q34">
            <v>0</v>
          </cell>
          <cell r="R34">
            <v>691.2</v>
          </cell>
        </row>
        <row r="35">
          <cell r="E35">
            <v>41511060</v>
          </cell>
          <cell r="F35">
            <v>14</v>
          </cell>
          <cell r="G35">
            <v>2</v>
          </cell>
          <cell r="H35">
            <v>30</v>
          </cell>
          <cell r="I35">
            <v>67</v>
          </cell>
          <cell r="J35">
            <v>0</v>
          </cell>
          <cell r="K35">
            <v>113</v>
          </cell>
          <cell r="L35">
            <v>273</v>
          </cell>
          <cell r="M35">
            <v>1.7246642246642248E-2</v>
          </cell>
          <cell r="N35">
            <v>501.77336246186292</v>
          </cell>
          <cell r="O35">
            <v>388.77336246186292</v>
          </cell>
          <cell r="P35">
            <v>1166.3200873855887</v>
          </cell>
          <cell r="Q35">
            <v>4297.8895220158947</v>
          </cell>
          <cell r="R35">
            <v>982.8</v>
          </cell>
        </row>
        <row r="36">
          <cell r="E36">
            <v>41011135</v>
          </cell>
          <cell r="F36">
            <v>115</v>
          </cell>
          <cell r="G36">
            <v>56</v>
          </cell>
          <cell r="H36">
            <v>60</v>
          </cell>
          <cell r="I36">
            <v>8</v>
          </cell>
          <cell r="J36">
            <v>0</v>
          </cell>
          <cell r="K36">
            <v>239</v>
          </cell>
          <cell r="L36">
            <v>239</v>
          </cell>
          <cell r="M36">
            <v>4.1666666666666664E-2</v>
          </cell>
          <cell r="N36">
            <v>439.28144186221704</v>
          </cell>
          <cell r="O36">
            <v>200.28144186221704</v>
          </cell>
          <cell r="P36">
            <v>600.84432558665117</v>
          </cell>
          <cell r="Q36">
            <v>2214.1113397868094</v>
          </cell>
          <cell r="R36">
            <v>860.4</v>
          </cell>
        </row>
        <row r="37">
          <cell r="E37">
            <v>41011150</v>
          </cell>
          <cell r="F37">
            <v>116</v>
          </cell>
          <cell r="G37">
            <v>277</v>
          </cell>
          <cell r="H37">
            <v>246</v>
          </cell>
          <cell r="I37">
            <v>54</v>
          </cell>
          <cell r="J37">
            <v>15</v>
          </cell>
          <cell r="K37">
            <v>708</v>
          </cell>
          <cell r="L37">
            <v>217</v>
          </cell>
          <cell r="M37">
            <v>0.13594470046082949</v>
          </cell>
          <cell r="N37">
            <v>708</v>
          </cell>
          <cell r="O37">
            <v>0</v>
          </cell>
          <cell r="P37">
            <v>0</v>
          </cell>
          <cell r="Q37">
            <v>0</v>
          </cell>
          <cell r="R37">
            <v>781.2</v>
          </cell>
        </row>
        <row r="38">
          <cell r="E38">
            <v>41011220</v>
          </cell>
          <cell r="F38">
            <v>20</v>
          </cell>
          <cell r="G38">
            <v>54</v>
          </cell>
          <cell r="H38">
            <v>91</v>
          </cell>
          <cell r="I38">
            <v>7</v>
          </cell>
          <cell r="J38">
            <v>0</v>
          </cell>
          <cell r="K38">
            <v>172</v>
          </cell>
          <cell r="L38">
            <v>158</v>
          </cell>
          <cell r="M38">
            <v>4.5358649789029537E-2</v>
          </cell>
          <cell r="N38">
            <v>290.40363102188405</v>
          </cell>
          <cell r="O38">
            <v>118.40363102188405</v>
          </cell>
          <cell r="P38">
            <v>355.21089306565216</v>
          </cell>
          <cell r="Q38">
            <v>1308.9521409469282</v>
          </cell>
          <cell r="R38">
            <v>568.79999999999995</v>
          </cell>
        </row>
        <row r="39">
          <cell r="E39">
            <v>41011240</v>
          </cell>
          <cell r="F39">
            <v>110</v>
          </cell>
          <cell r="G39">
            <v>230</v>
          </cell>
          <cell r="H39">
            <v>270</v>
          </cell>
          <cell r="I39">
            <v>28</v>
          </cell>
          <cell r="J39">
            <v>0</v>
          </cell>
          <cell r="K39">
            <v>638</v>
          </cell>
          <cell r="L39">
            <v>206</v>
          </cell>
          <cell r="M39">
            <v>0.1290453074433657</v>
          </cell>
          <cell r="N39">
            <v>638</v>
          </cell>
          <cell r="O39">
            <v>0</v>
          </cell>
          <cell r="P39">
            <v>0</v>
          </cell>
          <cell r="Q39">
            <v>0</v>
          </cell>
          <cell r="R39">
            <v>741.6</v>
          </cell>
        </row>
        <row r="40">
          <cell r="E40">
            <v>41011285</v>
          </cell>
          <cell r="F40">
            <v>31</v>
          </cell>
          <cell r="G40">
            <v>16</v>
          </cell>
          <cell r="H40">
            <v>45</v>
          </cell>
          <cell r="I40">
            <v>0</v>
          </cell>
          <cell r="J40">
            <v>0</v>
          </cell>
          <cell r="K40">
            <v>92</v>
          </cell>
          <cell r="L40">
            <v>146</v>
          </cell>
          <cell r="M40">
            <v>2.6255707762557076E-2</v>
          </cell>
          <cell r="N40">
            <v>268.34765904553842</v>
          </cell>
          <cell r="O40">
            <v>176.34765904553842</v>
          </cell>
          <cell r="P40">
            <v>529.04297713661526</v>
          </cell>
          <cell r="Q40">
            <v>1949.5233707484272</v>
          </cell>
          <cell r="R40">
            <v>525.6</v>
          </cell>
        </row>
        <row r="41">
          <cell r="E41">
            <v>41011290</v>
          </cell>
          <cell r="F41">
            <v>69</v>
          </cell>
          <cell r="G41">
            <v>61</v>
          </cell>
          <cell r="H41">
            <v>124</v>
          </cell>
          <cell r="I41">
            <v>16</v>
          </cell>
          <cell r="J41">
            <v>8</v>
          </cell>
          <cell r="K41">
            <v>278</v>
          </cell>
          <cell r="L41">
            <v>225</v>
          </cell>
          <cell r="M41">
            <v>5.1481481481481482E-2</v>
          </cell>
          <cell r="N41">
            <v>413.54947455648045</v>
          </cell>
          <cell r="O41">
            <v>135.54947455648045</v>
          </cell>
          <cell r="P41">
            <v>406.64842366944134</v>
          </cell>
          <cell r="Q41">
            <v>1498.4994412218914</v>
          </cell>
          <cell r="R41">
            <v>810</v>
          </cell>
        </row>
        <row r="42">
          <cell r="E42">
            <v>41011355</v>
          </cell>
          <cell r="F42">
            <v>69</v>
          </cell>
          <cell r="G42">
            <v>44</v>
          </cell>
          <cell r="H42">
            <v>139</v>
          </cell>
          <cell r="I42">
            <v>35</v>
          </cell>
          <cell r="J42">
            <v>0</v>
          </cell>
          <cell r="K42">
            <v>287</v>
          </cell>
          <cell r="L42">
            <v>224</v>
          </cell>
          <cell r="M42">
            <v>5.3385416666666664E-2</v>
          </cell>
          <cell r="N42">
            <v>411.71147689178497</v>
          </cell>
          <cell r="O42">
            <v>124.71147689178497</v>
          </cell>
          <cell r="P42">
            <v>374.13443067535491</v>
          </cell>
          <cell r="Q42">
            <v>1378.6853770386829</v>
          </cell>
          <cell r="R42">
            <v>806.4</v>
          </cell>
        </row>
        <row r="43">
          <cell r="E43">
            <v>41012475</v>
          </cell>
          <cell r="F43">
            <v>38</v>
          </cell>
          <cell r="G43">
            <v>152</v>
          </cell>
          <cell r="H43">
            <v>65</v>
          </cell>
          <cell r="I43">
            <v>9</v>
          </cell>
          <cell r="J43">
            <v>0</v>
          </cell>
          <cell r="K43">
            <v>264</v>
          </cell>
          <cell r="L43">
            <v>178</v>
          </cell>
          <cell r="M43">
            <v>6.1797752808988762E-2</v>
          </cell>
          <cell r="N43">
            <v>327.1635843157934</v>
          </cell>
          <cell r="O43">
            <v>63.1635843157934</v>
          </cell>
          <cell r="P43">
            <v>189.4907529473802</v>
          </cell>
          <cell r="Q43">
            <v>698.27342461109606</v>
          </cell>
          <cell r="R43">
            <v>640.79999999999995</v>
          </cell>
        </row>
        <row r="44">
          <cell r="E44">
            <v>41011360</v>
          </cell>
          <cell r="F44">
            <v>23</v>
          </cell>
          <cell r="G44">
            <v>147</v>
          </cell>
          <cell r="H44">
            <v>226</v>
          </cell>
          <cell r="I44">
            <v>56</v>
          </cell>
          <cell r="J44">
            <v>4</v>
          </cell>
          <cell r="K44">
            <v>456</v>
          </cell>
          <cell r="L44">
            <v>200</v>
          </cell>
          <cell r="M44">
            <v>9.5000000000000001E-2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720</v>
          </cell>
        </row>
        <row r="45">
          <cell r="E45">
            <v>41011375</v>
          </cell>
          <cell r="F45">
            <v>0</v>
          </cell>
          <cell r="G45">
            <v>0</v>
          </cell>
          <cell r="H45">
            <v>11</v>
          </cell>
          <cell r="I45">
            <v>7</v>
          </cell>
          <cell r="J45">
            <v>0</v>
          </cell>
          <cell r="K45">
            <v>18</v>
          </cell>
          <cell r="L45">
            <v>132</v>
          </cell>
          <cell r="M45">
            <v>5.681818181818182E-3</v>
          </cell>
          <cell r="N45">
            <v>242.61569173980186</v>
          </cell>
          <cell r="O45">
            <v>224.61569173980186</v>
          </cell>
          <cell r="P45">
            <v>673.84707521940561</v>
          </cell>
          <cell r="Q45">
            <v>2483.1264721835096</v>
          </cell>
          <cell r="R45">
            <v>475.2</v>
          </cell>
        </row>
        <row r="46">
          <cell r="E46">
            <v>41011390</v>
          </cell>
          <cell r="F46">
            <v>63</v>
          </cell>
          <cell r="G46">
            <v>216</v>
          </cell>
          <cell r="H46">
            <v>123</v>
          </cell>
          <cell r="I46">
            <v>91</v>
          </cell>
          <cell r="J46">
            <v>0</v>
          </cell>
          <cell r="K46">
            <v>493</v>
          </cell>
          <cell r="L46">
            <v>200</v>
          </cell>
          <cell r="M46">
            <v>0.10270833333333333</v>
          </cell>
          <cell r="N46">
            <v>493</v>
          </cell>
          <cell r="O46">
            <v>0</v>
          </cell>
          <cell r="P46">
            <v>0</v>
          </cell>
          <cell r="Q46">
            <v>0</v>
          </cell>
          <cell r="R46">
            <v>720</v>
          </cell>
        </row>
        <row r="47">
          <cell r="E47">
            <v>41011385</v>
          </cell>
          <cell r="F47">
            <v>83</v>
          </cell>
          <cell r="G47">
            <v>106</v>
          </cell>
          <cell r="H47">
            <v>153</v>
          </cell>
          <cell r="I47">
            <v>66</v>
          </cell>
          <cell r="J47">
            <v>23</v>
          </cell>
          <cell r="K47">
            <v>431</v>
          </cell>
          <cell r="L47">
            <v>180</v>
          </cell>
          <cell r="M47">
            <v>9.976851851851852E-2</v>
          </cell>
          <cell r="N47">
            <v>431</v>
          </cell>
          <cell r="O47">
            <v>0</v>
          </cell>
          <cell r="P47">
            <v>0</v>
          </cell>
          <cell r="Q47">
            <v>0</v>
          </cell>
          <cell r="R47">
            <v>648</v>
          </cell>
        </row>
        <row r="48">
          <cell r="E48">
            <v>41011440</v>
          </cell>
          <cell r="F48">
            <v>68</v>
          </cell>
          <cell r="G48">
            <v>207</v>
          </cell>
          <cell r="H48">
            <v>129</v>
          </cell>
          <cell r="I48">
            <v>98</v>
          </cell>
          <cell r="J48">
            <v>5</v>
          </cell>
          <cell r="K48">
            <v>507</v>
          </cell>
          <cell r="L48">
            <v>238</v>
          </cell>
          <cell r="M48">
            <v>8.8760504201680676E-2</v>
          </cell>
          <cell r="N48">
            <v>507</v>
          </cell>
          <cell r="O48">
            <v>0</v>
          </cell>
          <cell r="P48">
            <v>0</v>
          </cell>
          <cell r="Q48">
            <v>0</v>
          </cell>
          <cell r="R48">
            <v>856.8</v>
          </cell>
        </row>
        <row r="49">
          <cell r="E49">
            <v>41011450</v>
          </cell>
          <cell r="F49">
            <v>102</v>
          </cell>
          <cell r="G49">
            <v>54</v>
          </cell>
          <cell r="H49">
            <v>131</v>
          </cell>
          <cell r="I49">
            <v>27</v>
          </cell>
          <cell r="J49">
            <v>7</v>
          </cell>
          <cell r="K49">
            <v>321</v>
          </cell>
          <cell r="L49">
            <v>160</v>
          </cell>
          <cell r="M49">
            <v>8.3593749999999994E-2</v>
          </cell>
          <cell r="N49">
            <v>321</v>
          </cell>
          <cell r="O49">
            <v>0</v>
          </cell>
          <cell r="P49">
            <v>0</v>
          </cell>
          <cell r="Q49">
            <v>0</v>
          </cell>
          <cell r="R49">
            <v>576</v>
          </cell>
        </row>
        <row r="50">
          <cell r="E50">
            <v>41511455</v>
          </cell>
          <cell r="F50">
            <v>18</v>
          </cell>
          <cell r="G50">
            <v>41</v>
          </cell>
          <cell r="H50">
            <v>121</v>
          </cell>
          <cell r="I50">
            <v>118</v>
          </cell>
          <cell r="J50">
            <v>17</v>
          </cell>
          <cell r="K50">
            <v>315</v>
          </cell>
          <cell r="L50">
            <v>188</v>
          </cell>
          <cell r="M50">
            <v>6.9813829787234036E-2</v>
          </cell>
          <cell r="N50">
            <v>345.54356096274813</v>
          </cell>
          <cell r="O50">
            <v>30.543560962748131</v>
          </cell>
          <cell r="P50">
            <v>91.630682888244394</v>
          </cell>
          <cell r="Q50">
            <v>337.65906644318056</v>
          </cell>
          <cell r="R50">
            <v>676.8</v>
          </cell>
        </row>
        <row r="51">
          <cell r="E51">
            <v>41019980</v>
          </cell>
          <cell r="F51">
            <v>14</v>
          </cell>
          <cell r="G51">
            <v>54</v>
          </cell>
          <cell r="H51">
            <v>83</v>
          </cell>
          <cell r="I51">
            <v>2</v>
          </cell>
          <cell r="J51">
            <v>0</v>
          </cell>
          <cell r="K51">
            <v>153</v>
          </cell>
          <cell r="L51">
            <v>132</v>
          </cell>
          <cell r="M51">
            <v>4.8295454545454544E-2</v>
          </cell>
          <cell r="N51">
            <v>242.61569173980186</v>
          </cell>
          <cell r="O51">
            <v>89.615691739801861</v>
          </cell>
          <cell r="P51">
            <v>268.84707521940561</v>
          </cell>
          <cell r="Q51">
            <v>990.70147218350951</v>
          </cell>
          <cell r="R51">
            <v>475.2</v>
          </cell>
        </row>
        <row r="52">
          <cell r="E52">
            <v>41011515</v>
          </cell>
          <cell r="F52">
            <v>91</v>
          </cell>
          <cell r="G52">
            <v>261</v>
          </cell>
          <cell r="H52">
            <v>152</v>
          </cell>
          <cell r="I52">
            <v>57</v>
          </cell>
          <cell r="J52">
            <v>0</v>
          </cell>
          <cell r="K52">
            <v>561</v>
          </cell>
          <cell r="L52">
            <v>204</v>
          </cell>
          <cell r="M52">
            <v>0.11458333333333333</v>
          </cell>
          <cell r="N52">
            <v>561</v>
          </cell>
          <cell r="O52">
            <v>0</v>
          </cell>
          <cell r="P52">
            <v>0</v>
          </cell>
          <cell r="Q52">
            <v>0</v>
          </cell>
          <cell r="R52">
            <v>734.4</v>
          </cell>
        </row>
        <row r="53">
          <cell r="E53">
            <v>41011520</v>
          </cell>
          <cell r="F53">
            <v>42</v>
          </cell>
          <cell r="G53">
            <v>29</v>
          </cell>
          <cell r="H53">
            <v>67</v>
          </cell>
          <cell r="I53">
            <v>0</v>
          </cell>
          <cell r="J53">
            <v>0</v>
          </cell>
          <cell r="K53">
            <v>138</v>
          </cell>
          <cell r="L53">
            <v>234</v>
          </cell>
          <cell r="M53">
            <v>2.4572649572649572E-2</v>
          </cell>
          <cell r="N53">
            <v>430.09145353873964</v>
          </cell>
          <cell r="O53">
            <v>292.09145353873964</v>
          </cell>
          <cell r="P53">
            <v>876.27436061621893</v>
          </cell>
          <cell r="Q53">
            <v>3229.0710188707667</v>
          </cell>
          <cell r="R53">
            <v>842.4</v>
          </cell>
        </row>
        <row r="54">
          <cell r="E54">
            <v>41011605</v>
          </cell>
          <cell r="F54">
            <v>23</v>
          </cell>
          <cell r="G54">
            <v>89</v>
          </cell>
          <cell r="H54">
            <v>105</v>
          </cell>
          <cell r="I54">
            <v>30</v>
          </cell>
          <cell r="J54">
            <v>0</v>
          </cell>
          <cell r="K54">
            <v>247</v>
          </cell>
          <cell r="L54">
            <v>196</v>
          </cell>
          <cell r="M54">
            <v>5.2508503401360547E-2</v>
          </cell>
          <cell r="N54">
            <v>360.24754228031185</v>
          </cell>
          <cell r="O54">
            <v>113.24754228031185</v>
          </cell>
          <cell r="P54">
            <v>339.74262684093554</v>
          </cell>
          <cell r="Q54">
            <v>1251.9515799088474</v>
          </cell>
          <cell r="R54">
            <v>705.6</v>
          </cell>
        </row>
        <row r="55">
          <cell r="E55">
            <v>41011670</v>
          </cell>
          <cell r="F55">
            <v>32</v>
          </cell>
          <cell r="G55">
            <v>81</v>
          </cell>
          <cell r="H55">
            <v>70</v>
          </cell>
          <cell r="I55">
            <v>71</v>
          </cell>
          <cell r="J55">
            <v>94</v>
          </cell>
          <cell r="K55">
            <v>348</v>
          </cell>
          <cell r="L55">
            <v>174</v>
          </cell>
          <cell r="M55">
            <v>8.3333333333333329E-2</v>
          </cell>
          <cell r="N55">
            <v>348</v>
          </cell>
          <cell r="O55">
            <v>0</v>
          </cell>
          <cell r="P55">
            <v>0</v>
          </cell>
          <cell r="Q55">
            <v>0</v>
          </cell>
          <cell r="R55">
            <v>626.4</v>
          </cell>
        </row>
        <row r="56">
          <cell r="E56">
            <v>41011690</v>
          </cell>
          <cell r="F56">
            <v>42</v>
          </cell>
          <cell r="G56">
            <v>132</v>
          </cell>
          <cell r="H56">
            <v>51</v>
          </cell>
          <cell r="I56">
            <v>30</v>
          </cell>
          <cell r="J56">
            <v>0</v>
          </cell>
          <cell r="K56">
            <v>255</v>
          </cell>
          <cell r="L56">
            <v>204</v>
          </cell>
          <cell r="M56">
            <v>5.2083333333333336E-2</v>
          </cell>
          <cell r="N56">
            <v>374.95152359787562</v>
          </cell>
          <cell r="O56">
            <v>119.95152359787562</v>
          </cell>
          <cell r="P56">
            <v>359.85457079362686</v>
          </cell>
          <cell r="Q56">
            <v>1326.0640933745149</v>
          </cell>
          <cell r="R56">
            <v>734.4</v>
          </cell>
        </row>
        <row r="57">
          <cell r="E57">
            <v>41019670</v>
          </cell>
          <cell r="F57">
            <v>116</v>
          </cell>
          <cell r="G57">
            <v>134</v>
          </cell>
          <cell r="H57">
            <v>161</v>
          </cell>
          <cell r="I57">
            <v>37</v>
          </cell>
          <cell r="J57">
            <v>0</v>
          </cell>
          <cell r="K57">
            <v>448</v>
          </cell>
          <cell r="L57">
            <v>230</v>
          </cell>
          <cell r="M57">
            <v>8.1159420289855067E-2</v>
          </cell>
          <cell r="N57">
            <v>448</v>
          </cell>
          <cell r="O57">
            <v>0</v>
          </cell>
          <cell r="P57">
            <v>0</v>
          </cell>
          <cell r="Q57">
            <v>0</v>
          </cell>
          <cell r="R57">
            <v>828</v>
          </cell>
        </row>
        <row r="58">
          <cell r="E58">
            <v>41519200</v>
          </cell>
          <cell r="F58">
            <v>25</v>
          </cell>
          <cell r="G58">
            <v>45</v>
          </cell>
          <cell r="H58">
            <v>158</v>
          </cell>
          <cell r="I58">
            <v>119</v>
          </cell>
          <cell r="J58">
            <v>0</v>
          </cell>
          <cell r="K58">
            <v>347</v>
          </cell>
          <cell r="L58">
            <v>201</v>
          </cell>
          <cell r="M58">
            <v>7.1932006633499176E-2</v>
          </cell>
          <cell r="N58">
            <v>369.43753060378918</v>
          </cell>
          <cell r="O58">
            <v>22.437530603789185</v>
          </cell>
          <cell r="P58">
            <v>67.312591811367554</v>
          </cell>
          <cell r="Q58">
            <v>248.04690082488943</v>
          </cell>
          <cell r="R58">
            <v>723.6</v>
          </cell>
        </row>
        <row r="59">
          <cell r="E59">
            <v>41011840</v>
          </cell>
          <cell r="F59">
            <v>22</v>
          </cell>
          <cell r="G59">
            <v>59</v>
          </cell>
          <cell r="H59">
            <v>53</v>
          </cell>
          <cell r="I59">
            <v>59</v>
          </cell>
          <cell r="J59">
            <v>8</v>
          </cell>
          <cell r="K59">
            <v>201</v>
          </cell>
          <cell r="L59">
            <v>150</v>
          </cell>
          <cell r="M59">
            <v>5.5833333333333332E-2</v>
          </cell>
          <cell r="N59">
            <v>275.69964970432028</v>
          </cell>
          <cell r="O59">
            <v>74.699649704320279</v>
          </cell>
          <cell r="P59">
            <v>224.09894911296084</v>
          </cell>
          <cell r="Q59">
            <v>825.8046274812607</v>
          </cell>
          <cell r="R59">
            <v>540</v>
          </cell>
        </row>
        <row r="60">
          <cell r="E60">
            <v>41011845</v>
          </cell>
          <cell r="F60">
            <v>27</v>
          </cell>
          <cell r="G60">
            <v>95</v>
          </cell>
          <cell r="H60">
            <v>90</v>
          </cell>
          <cell r="I60">
            <v>20</v>
          </cell>
          <cell r="J60">
            <v>0</v>
          </cell>
          <cell r="K60">
            <v>232</v>
          </cell>
          <cell r="L60">
            <v>180</v>
          </cell>
          <cell r="M60">
            <v>5.3703703703703705E-2</v>
          </cell>
          <cell r="N60">
            <v>330.83957964518436</v>
          </cell>
          <cell r="O60">
            <v>98.839579645184358</v>
          </cell>
          <cell r="P60">
            <v>296.51873893555307</v>
          </cell>
          <cell r="Q60">
            <v>1092.6715529775131</v>
          </cell>
          <cell r="R60">
            <v>648</v>
          </cell>
        </row>
        <row r="61">
          <cell r="E61">
            <v>41020740</v>
          </cell>
          <cell r="F61">
            <v>35</v>
          </cell>
          <cell r="G61">
            <v>138</v>
          </cell>
          <cell r="H61">
            <v>222</v>
          </cell>
          <cell r="I61">
            <v>80</v>
          </cell>
          <cell r="J61">
            <v>45</v>
          </cell>
          <cell r="K61">
            <v>520</v>
          </cell>
          <cell r="L61">
            <v>180</v>
          </cell>
          <cell r="M61">
            <v>0.12037037037037036</v>
          </cell>
          <cell r="N61">
            <v>520</v>
          </cell>
          <cell r="O61">
            <v>0</v>
          </cell>
          <cell r="P61">
            <v>0</v>
          </cell>
          <cell r="Q61">
            <v>0</v>
          </cell>
          <cell r="R61">
            <v>648</v>
          </cell>
        </row>
        <row r="62">
          <cell r="E62">
            <v>41011895</v>
          </cell>
          <cell r="F62">
            <v>118</v>
          </cell>
          <cell r="G62">
            <v>110</v>
          </cell>
          <cell r="H62">
            <v>90</v>
          </cell>
          <cell r="I62">
            <v>171</v>
          </cell>
          <cell r="J62">
            <v>17</v>
          </cell>
          <cell r="K62">
            <v>506</v>
          </cell>
          <cell r="L62">
            <v>219</v>
          </cell>
          <cell r="M62">
            <v>9.6270928462709279E-2</v>
          </cell>
          <cell r="N62">
            <v>506</v>
          </cell>
          <cell r="O62">
            <v>0</v>
          </cell>
          <cell r="P62">
            <v>0</v>
          </cell>
          <cell r="Q62">
            <v>0</v>
          </cell>
          <cell r="R62">
            <v>788.4</v>
          </cell>
        </row>
        <row r="63">
          <cell r="E63">
            <v>41011900</v>
          </cell>
          <cell r="F63">
            <v>125</v>
          </cell>
          <cell r="G63">
            <v>176</v>
          </cell>
          <cell r="H63">
            <v>219</v>
          </cell>
          <cell r="I63">
            <v>111</v>
          </cell>
          <cell r="J63">
            <v>12</v>
          </cell>
          <cell r="K63">
            <v>643</v>
          </cell>
          <cell r="L63">
            <v>136</v>
          </cell>
          <cell r="M63">
            <v>0.19699754901960784</v>
          </cell>
          <cell r="N63">
            <v>643</v>
          </cell>
          <cell r="O63">
            <v>0</v>
          </cell>
          <cell r="P63">
            <v>0</v>
          </cell>
          <cell r="Q63">
            <v>0</v>
          </cell>
          <cell r="R63">
            <v>643</v>
          </cell>
        </row>
        <row r="64">
          <cell r="E64">
            <v>41019215</v>
          </cell>
          <cell r="F64">
            <v>54</v>
          </cell>
          <cell r="G64">
            <v>71</v>
          </cell>
          <cell r="H64">
            <v>108</v>
          </cell>
          <cell r="I64">
            <v>29</v>
          </cell>
          <cell r="J64">
            <v>0</v>
          </cell>
          <cell r="K64">
            <v>262</v>
          </cell>
          <cell r="L64">
            <v>191</v>
          </cell>
          <cell r="M64">
            <v>5.7155322862129147E-2</v>
          </cell>
          <cell r="N64">
            <v>351.05755395683451</v>
          </cell>
          <cell r="O64">
            <v>89.057553956834511</v>
          </cell>
          <cell r="P64">
            <v>267.17266187050353</v>
          </cell>
          <cell r="Q64">
            <v>984.53125899280553</v>
          </cell>
          <cell r="R64">
            <v>687.6</v>
          </cell>
        </row>
        <row r="65">
          <cell r="E65">
            <v>41012040</v>
          </cell>
          <cell r="F65">
            <v>208</v>
          </cell>
          <cell r="G65">
            <v>257</v>
          </cell>
          <cell r="H65">
            <v>257</v>
          </cell>
          <cell r="I65">
            <v>66</v>
          </cell>
          <cell r="J65">
            <v>0</v>
          </cell>
          <cell r="K65">
            <v>788</v>
          </cell>
          <cell r="L65">
            <v>125</v>
          </cell>
          <cell r="M65">
            <v>0.26266666666666666</v>
          </cell>
          <cell r="N65">
            <v>788</v>
          </cell>
          <cell r="O65">
            <v>0</v>
          </cell>
          <cell r="P65">
            <v>0</v>
          </cell>
          <cell r="Q65">
            <v>0</v>
          </cell>
          <cell r="R65">
            <v>788</v>
          </cell>
        </row>
        <row r="66">
          <cell r="E66">
            <v>41019655</v>
          </cell>
          <cell r="F66">
            <v>0</v>
          </cell>
          <cell r="G66">
            <v>146</v>
          </cell>
          <cell r="H66">
            <v>148</v>
          </cell>
          <cell r="I66">
            <v>10</v>
          </cell>
          <cell r="J66">
            <v>0</v>
          </cell>
          <cell r="K66">
            <v>304</v>
          </cell>
          <cell r="L66">
            <v>128</v>
          </cell>
          <cell r="M66">
            <v>9.8958333333333329E-2</v>
          </cell>
          <cell r="N66">
            <v>304</v>
          </cell>
          <cell r="O66">
            <v>0</v>
          </cell>
          <cell r="P66">
            <v>0</v>
          </cell>
          <cell r="Q66">
            <v>0</v>
          </cell>
          <cell r="R66">
            <v>460.8</v>
          </cell>
        </row>
        <row r="67">
          <cell r="E67">
            <v>41012045</v>
          </cell>
          <cell r="F67">
            <v>21</v>
          </cell>
          <cell r="G67">
            <v>2</v>
          </cell>
          <cell r="H67">
            <v>16</v>
          </cell>
          <cell r="I67">
            <v>8</v>
          </cell>
          <cell r="J67">
            <v>0</v>
          </cell>
          <cell r="K67">
            <v>47</v>
          </cell>
          <cell r="L67">
            <v>134</v>
          </cell>
          <cell r="M67">
            <v>1.4614427860696517E-2</v>
          </cell>
          <cell r="N67">
            <v>246.29168706919279</v>
          </cell>
          <cell r="O67">
            <v>199.29168706919279</v>
          </cell>
          <cell r="P67">
            <v>597.87506120757837</v>
          </cell>
          <cell r="Q67">
            <v>2203.1696005499261</v>
          </cell>
          <cell r="R67">
            <v>482.4</v>
          </cell>
        </row>
        <row r="68">
          <cell r="E68">
            <v>41012085</v>
          </cell>
          <cell r="F68">
            <v>151</v>
          </cell>
          <cell r="G68">
            <v>236</v>
          </cell>
          <cell r="H68">
            <v>137</v>
          </cell>
          <cell r="I68">
            <v>91</v>
          </cell>
          <cell r="J68">
            <v>0</v>
          </cell>
          <cell r="K68">
            <v>615</v>
          </cell>
          <cell r="L68">
            <v>130</v>
          </cell>
          <cell r="M68">
            <v>0.19711538461538461</v>
          </cell>
          <cell r="N68">
            <v>615</v>
          </cell>
          <cell r="O68">
            <v>0</v>
          </cell>
          <cell r="P68">
            <v>0</v>
          </cell>
          <cell r="Q68">
            <v>0</v>
          </cell>
          <cell r="R68">
            <v>615</v>
          </cell>
        </row>
        <row r="69">
          <cell r="E69">
            <v>41012180</v>
          </cell>
          <cell r="F69">
            <v>3</v>
          </cell>
          <cell r="G69">
            <v>32</v>
          </cell>
          <cell r="H69">
            <v>108</v>
          </cell>
          <cell r="I69">
            <v>22</v>
          </cell>
          <cell r="J69">
            <v>0</v>
          </cell>
          <cell r="K69">
            <v>165</v>
          </cell>
          <cell r="L69">
            <v>121</v>
          </cell>
          <cell r="M69">
            <v>5.6818181818181816E-2</v>
          </cell>
          <cell r="N69">
            <v>222.39771742815171</v>
          </cell>
          <cell r="O69">
            <v>57.397717428151708</v>
          </cell>
          <cell r="P69">
            <v>172.19315228445512</v>
          </cell>
          <cell r="Q69">
            <v>634.53176616821713</v>
          </cell>
          <cell r="R69">
            <v>435.6</v>
          </cell>
        </row>
        <row r="70">
          <cell r="E70">
            <v>41012185</v>
          </cell>
          <cell r="F70">
            <v>85</v>
          </cell>
          <cell r="G70">
            <v>139</v>
          </cell>
          <cell r="H70">
            <v>33</v>
          </cell>
          <cell r="I70">
            <v>60</v>
          </cell>
          <cell r="J70">
            <v>0</v>
          </cell>
          <cell r="K70">
            <v>317</v>
          </cell>
          <cell r="L70">
            <v>186</v>
          </cell>
          <cell r="M70">
            <v>7.1012544802867381E-2</v>
          </cell>
          <cell r="N70">
            <v>341.86756563335717</v>
          </cell>
          <cell r="O70">
            <v>24.867565633357174</v>
          </cell>
          <cell r="P70">
            <v>74.602696900071521</v>
          </cell>
          <cell r="Q70">
            <v>274.91093807676356</v>
          </cell>
          <cell r="R70">
            <v>669.6</v>
          </cell>
        </row>
        <row r="71">
          <cell r="E71">
            <v>41011310</v>
          </cell>
          <cell r="F71">
            <v>46</v>
          </cell>
          <cell r="G71">
            <v>44</v>
          </cell>
          <cell r="H71">
            <v>28</v>
          </cell>
          <cell r="I71">
            <v>41</v>
          </cell>
          <cell r="J71">
            <v>0</v>
          </cell>
          <cell r="K71">
            <v>159</v>
          </cell>
          <cell r="L71">
            <v>165</v>
          </cell>
          <cell r="M71">
            <v>4.0151515151515153E-2</v>
          </cell>
          <cell r="N71">
            <v>303.26961467475235</v>
          </cell>
          <cell r="O71">
            <v>144.26961467475235</v>
          </cell>
          <cell r="P71">
            <v>432.80884402425704</v>
          </cell>
          <cell r="Q71">
            <v>1594.9005902293873</v>
          </cell>
          <cell r="R71">
            <v>594</v>
          </cell>
        </row>
        <row r="72">
          <cell r="E72">
            <v>41012245</v>
          </cell>
          <cell r="F72">
            <v>71</v>
          </cell>
          <cell r="G72">
            <v>179</v>
          </cell>
          <cell r="H72">
            <v>188</v>
          </cell>
          <cell r="I72">
            <v>128</v>
          </cell>
          <cell r="J72">
            <v>4</v>
          </cell>
          <cell r="K72">
            <v>570</v>
          </cell>
          <cell r="L72">
            <v>205</v>
          </cell>
          <cell r="M72">
            <v>0.11585365853658537</v>
          </cell>
          <cell r="N72">
            <v>570</v>
          </cell>
          <cell r="O72">
            <v>0</v>
          </cell>
          <cell r="P72">
            <v>0</v>
          </cell>
          <cell r="Q72">
            <v>0</v>
          </cell>
          <cell r="R72">
            <v>738</v>
          </cell>
        </row>
        <row r="73">
          <cell r="E73">
            <v>40521560</v>
          </cell>
          <cell r="F73">
            <v>111</v>
          </cell>
          <cell r="G73">
            <v>96</v>
          </cell>
          <cell r="H73">
            <v>214</v>
          </cell>
          <cell r="I73">
            <v>34</v>
          </cell>
          <cell r="J73">
            <v>0</v>
          </cell>
          <cell r="K73">
            <v>455</v>
          </cell>
          <cell r="L73">
            <v>159</v>
          </cell>
          <cell r="M73">
            <v>0.11923480083857442</v>
          </cell>
          <cell r="N73">
            <v>455</v>
          </cell>
          <cell r="O73">
            <v>0</v>
          </cell>
          <cell r="P73">
            <v>0</v>
          </cell>
          <cell r="Q73">
            <v>0</v>
          </cell>
          <cell r="R73">
            <v>572.4</v>
          </cell>
        </row>
        <row r="74">
          <cell r="E74">
            <v>41012290</v>
          </cell>
          <cell r="F74">
            <v>19</v>
          </cell>
          <cell r="G74">
            <v>117</v>
          </cell>
          <cell r="H74">
            <v>52</v>
          </cell>
          <cell r="I74">
            <v>34</v>
          </cell>
          <cell r="J74">
            <v>0</v>
          </cell>
          <cell r="K74">
            <v>222</v>
          </cell>
          <cell r="L74">
            <v>294</v>
          </cell>
          <cell r="M74">
            <v>3.1462585034013606E-2</v>
          </cell>
          <cell r="N74">
            <v>540.3713134204678</v>
          </cell>
          <cell r="O74">
            <v>318.3713134204678</v>
          </cell>
          <cell r="P74">
            <v>955.1139402614034</v>
          </cell>
          <cell r="Q74">
            <v>3519.5948698632715</v>
          </cell>
          <cell r="R74">
            <v>1058.4000000000001</v>
          </cell>
        </row>
        <row r="75">
          <cell r="E75">
            <v>41012300</v>
          </cell>
          <cell r="F75">
            <v>91</v>
          </cell>
          <cell r="G75">
            <v>159</v>
          </cell>
          <cell r="H75">
            <v>147</v>
          </cell>
          <cell r="I75">
            <v>154</v>
          </cell>
          <cell r="J75">
            <v>3</v>
          </cell>
          <cell r="K75">
            <v>554</v>
          </cell>
          <cell r="L75">
            <v>170</v>
          </cell>
          <cell r="M75">
            <v>0.13578431372549019</v>
          </cell>
          <cell r="N75">
            <v>554</v>
          </cell>
          <cell r="O75">
            <v>0</v>
          </cell>
          <cell r="P75">
            <v>0</v>
          </cell>
          <cell r="Q75">
            <v>0</v>
          </cell>
          <cell r="R75">
            <v>612</v>
          </cell>
        </row>
        <row r="76">
          <cell r="E76">
            <v>41012305</v>
          </cell>
          <cell r="F76">
            <v>81</v>
          </cell>
          <cell r="G76">
            <v>212</v>
          </cell>
          <cell r="H76">
            <v>214</v>
          </cell>
          <cell r="I76">
            <v>31</v>
          </cell>
          <cell r="J76">
            <v>8</v>
          </cell>
          <cell r="K76">
            <v>546</v>
          </cell>
          <cell r="L76">
            <v>141</v>
          </cell>
          <cell r="M76">
            <v>0.16134751773049646</v>
          </cell>
          <cell r="N76">
            <v>546</v>
          </cell>
          <cell r="O76">
            <v>0</v>
          </cell>
          <cell r="P76">
            <v>0</v>
          </cell>
          <cell r="Q76">
            <v>0</v>
          </cell>
          <cell r="R76">
            <v>546</v>
          </cell>
        </row>
        <row r="77">
          <cell r="E77">
            <v>41012340</v>
          </cell>
          <cell r="F77">
            <v>0</v>
          </cell>
          <cell r="G77">
            <v>75</v>
          </cell>
          <cell r="H77">
            <v>42</v>
          </cell>
          <cell r="I77">
            <v>55</v>
          </cell>
          <cell r="J77">
            <v>8</v>
          </cell>
          <cell r="K77">
            <v>180</v>
          </cell>
          <cell r="L77">
            <v>143</v>
          </cell>
          <cell r="M77">
            <v>5.2447552447552448E-2</v>
          </cell>
          <cell r="N77">
            <v>262.83366605145204</v>
          </cell>
          <cell r="O77">
            <v>82.833666051452042</v>
          </cell>
          <cell r="P77">
            <v>248.50099815435613</v>
          </cell>
          <cell r="Q77">
            <v>915.72617819880224</v>
          </cell>
          <cell r="R77">
            <v>514.79999999999995</v>
          </cell>
        </row>
        <row r="78">
          <cell r="E78">
            <v>41012360</v>
          </cell>
          <cell r="F78">
            <v>454</v>
          </cell>
          <cell r="G78">
            <v>498</v>
          </cell>
          <cell r="H78">
            <v>421</v>
          </cell>
          <cell r="I78">
            <v>23</v>
          </cell>
          <cell r="J78">
            <v>0</v>
          </cell>
          <cell r="K78">
            <v>1396</v>
          </cell>
          <cell r="L78">
            <v>265</v>
          </cell>
          <cell r="M78">
            <v>0.21949685534591196</v>
          </cell>
          <cell r="N78">
            <v>1396</v>
          </cell>
          <cell r="O78">
            <v>0</v>
          </cell>
          <cell r="P78">
            <v>0</v>
          </cell>
          <cell r="Q78">
            <v>0</v>
          </cell>
          <cell r="R78">
            <v>1396</v>
          </cell>
        </row>
        <row r="79">
          <cell r="E79">
            <v>41012385</v>
          </cell>
          <cell r="F79">
            <v>189</v>
          </cell>
          <cell r="G79">
            <v>232</v>
          </cell>
          <cell r="H79">
            <v>365</v>
          </cell>
          <cell r="I79">
            <v>165</v>
          </cell>
          <cell r="J79">
            <v>131</v>
          </cell>
          <cell r="K79">
            <v>1082</v>
          </cell>
          <cell r="L79">
            <v>78</v>
          </cell>
          <cell r="M79">
            <v>0.57799145299145294</v>
          </cell>
          <cell r="N79">
            <v>1082</v>
          </cell>
          <cell r="O79">
            <v>0</v>
          </cell>
          <cell r="P79">
            <v>0</v>
          </cell>
          <cell r="Q79">
            <v>0</v>
          </cell>
          <cell r="R79">
            <v>1082</v>
          </cell>
        </row>
        <row r="80">
          <cell r="E80">
            <v>41012400</v>
          </cell>
          <cell r="F80">
            <v>69</v>
          </cell>
          <cell r="G80">
            <v>79</v>
          </cell>
          <cell r="H80">
            <v>102</v>
          </cell>
          <cell r="I80">
            <v>46</v>
          </cell>
          <cell r="J80">
            <v>10</v>
          </cell>
          <cell r="K80">
            <v>306</v>
          </cell>
          <cell r="L80">
            <v>197</v>
          </cell>
          <cell r="M80">
            <v>6.4720812182741116E-2</v>
          </cell>
          <cell r="N80">
            <v>362.08553994500733</v>
          </cell>
          <cell r="O80">
            <v>56.085539945007326</v>
          </cell>
          <cell r="P80">
            <v>168.25661983502198</v>
          </cell>
          <cell r="Q80">
            <v>620.02564409205593</v>
          </cell>
          <cell r="R80">
            <v>709.2</v>
          </cell>
        </row>
        <row r="81">
          <cell r="E81">
            <v>41012390</v>
          </cell>
          <cell r="F81">
            <v>45</v>
          </cell>
          <cell r="G81">
            <v>147</v>
          </cell>
          <cell r="H81">
            <v>92</v>
          </cell>
          <cell r="I81">
            <v>43</v>
          </cell>
          <cell r="J81">
            <v>81</v>
          </cell>
          <cell r="K81">
            <v>408</v>
          </cell>
          <cell r="L81">
            <v>126</v>
          </cell>
          <cell r="M81">
            <v>0.13492063492063491</v>
          </cell>
          <cell r="N81">
            <v>408</v>
          </cell>
          <cell r="O81">
            <v>0</v>
          </cell>
          <cell r="P81">
            <v>0</v>
          </cell>
          <cell r="Q81">
            <v>0</v>
          </cell>
          <cell r="R81">
            <v>453.6</v>
          </cell>
        </row>
        <row r="82">
          <cell r="E82">
            <v>41012485</v>
          </cell>
          <cell r="F82">
            <v>128</v>
          </cell>
          <cell r="G82">
            <v>242</v>
          </cell>
          <cell r="H82">
            <v>179</v>
          </cell>
          <cell r="I82">
            <v>50</v>
          </cell>
          <cell r="J82">
            <v>0</v>
          </cell>
          <cell r="K82">
            <v>599</v>
          </cell>
          <cell r="L82">
            <v>223</v>
          </cell>
          <cell r="M82">
            <v>0.11192077727952167</v>
          </cell>
          <cell r="N82">
            <v>599</v>
          </cell>
          <cell r="O82">
            <v>0</v>
          </cell>
          <cell r="P82">
            <v>0</v>
          </cell>
          <cell r="Q82">
            <v>0</v>
          </cell>
          <cell r="R82">
            <v>802.8</v>
          </cell>
        </row>
        <row r="83">
          <cell r="E83">
            <v>41512520</v>
          </cell>
          <cell r="F83">
            <v>46</v>
          </cell>
          <cell r="G83">
            <v>53</v>
          </cell>
          <cell r="H83">
            <v>61</v>
          </cell>
          <cell r="I83">
            <v>26</v>
          </cell>
          <cell r="J83">
            <v>43</v>
          </cell>
          <cell r="K83">
            <v>229</v>
          </cell>
          <cell r="L83">
            <v>169</v>
          </cell>
          <cell r="M83">
            <v>5.6459566074950687E-2</v>
          </cell>
          <cell r="N83">
            <v>310.62160533353421</v>
          </cell>
          <cell r="O83">
            <v>81.621605333534205</v>
          </cell>
          <cell r="P83">
            <v>244.86481600060262</v>
          </cell>
          <cell r="Q83">
            <v>902.32684696222066</v>
          </cell>
          <cell r="R83">
            <v>608.4</v>
          </cell>
        </row>
        <row r="84">
          <cell r="E84">
            <v>41020035</v>
          </cell>
          <cell r="F84">
            <v>25</v>
          </cell>
          <cell r="G84">
            <v>108</v>
          </cell>
          <cell r="H84">
            <v>242</v>
          </cell>
          <cell r="I84">
            <v>23</v>
          </cell>
          <cell r="J84">
            <v>0</v>
          </cell>
          <cell r="K84">
            <v>398</v>
          </cell>
          <cell r="L84">
            <v>288</v>
          </cell>
          <cell r="M84">
            <v>5.7581018518518517E-2</v>
          </cell>
          <cell r="N84">
            <v>529.34332743229493</v>
          </cell>
          <cell r="O84">
            <v>131.34332743229493</v>
          </cell>
          <cell r="P84">
            <v>394.02998229688478</v>
          </cell>
          <cell r="Q84">
            <v>1452.0004847640205</v>
          </cell>
          <cell r="R84">
            <v>1036.8</v>
          </cell>
        </row>
        <row r="85">
          <cell r="E85">
            <v>41012605</v>
          </cell>
          <cell r="F85">
            <v>61</v>
          </cell>
          <cell r="G85">
            <v>161</v>
          </cell>
          <cell r="H85">
            <v>117</v>
          </cell>
          <cell r="I85">
            <v>70</v>
          </cell>
          <cell r="J85">
            <v>0</v>
          </cell>
          <cell r="K85">
            <v>409</v>
          </cell>
          <cell r="L85">
            <v>170</v>
          </cell>
          <cell r="M85">
            <v>0.10024509803921569</v>
          </cell>
          <cell r="N85">
            <v>409</v>
          </cell>
          <cell r="O85">
            <v>0</v>
          </cell>
          <cell r="P85">
            <v>0</v>
          </cell>
          <cell r="Q85">
            <v>0</v>
          </cell>
          <cell r="R85">
            <v>612</v>
          </cell>
        </row>
        <row r="86">
          <cell r="E86">
            <v>41020545</v>
          </cell>
          <cell r="F86">
            <v>41</v>
          </cell>
          <cell r="G86">
            <v>72</v>
          </cell>
          <cell r="H86">
            <v>114</v>
          </cell>
          <cell r="I86">
            <v>128</v>
          </cell>
          <cell r="J86">
            <v>0</v>
          </cell>
          <cell r="K86">
            <v>355</v>
          </cell>
          <cell r="L86">
            <v>136</v>
          </cell>
          <cell r="M86">
            <v>0.10876225490196079</v>
          </cell>
          <cell r="N86">
            <v>355</v>
          </cell>
          <cell r="O86">
            <v>0</v>
          </cell>
          <cell r="P86">
            <v>0</v>
          </cell>
          <cell r="Q86">
            <v>0</v>
          </cell>
          <cell r="R86">
            <v>489.6</v>
          </cell>
        </row>
        <row r="87">
          <cell r="E87">
            <v>41012645</v>
          </cell>
          <cell r="F87">
            <v>62</v>
          </cell>
          <cell r="G87">
            <v>48</v>
          </cell>
          <cell r="H87">
            <v>109</v>
          </cell>
          <cell r="I87">
            <v>39</v>
          </cell>
          <cell r="J87">
            <v>0</v>
          </cell>
          <cell r="K87">
            <v>258</v>
          </cell>
          <cell r="L87">
            <v>166</v>
          </cell>
          <cell r="M87">
            <v>6.4759036144578314E-2</v>
          </cell>
          <cell r="N87">
            <v>305.10761233944777</v>
          </cell>
          <cell r="O87">
            <v>47.107612339447769</v>
          </cell>
          <cell r="P87">
            <v>141.32283701834331</v>
          </cell>
          <cell r="Q87">
            <v>520.77465441259505</v>
          </cell>
          <cell r="R87">
            <v>597.6</v>
          </cell>
        </row>
        <row r="88">
          <cell r="E88">
            <v>41012660</v>
          </cell>
          <cell r="F88">
            <v>55</v>
          </cell>
          <cell r="G88">
            <v>159</v>
          </cell>
          <cell r="H88">
            <v>136</v>
          </cell>
          <cell r="I88">
            <v>0</v>
          </cell>
          <cell r="J88">
            <v>0</v>
          </cell>
          <cell r="K88">
            <v>350</v>
          </cell>
          <cell r="L88">
            <v>127</v>
          </cell>
          <cell r="M88">
            <v>7.3653198653198651E-2</v>
          </cell>
          <cell r="N88">
            <v>363.92353760970281</v>
          </cell>
          <cell r="O88">
            <v>13.923537609702805</v>
          </cell>
          <cell r="P88">
            <v>41.770612829108416</v>
          </cell>
          <cell r="Q88">
            <v>153.92470827526452</v>
          </cell>
          <cell r="R88">
            <v>712.8</v>
          </cell>
        </row>
        <row r="89">
          <cell r="E89">
            <v>41012715</v>
          </cell>
          <cell r="F89">
            <v>53</v>
          </cell>
          <cell r="G89">
            <v>35</v>
          </cell>
          <cell r="H89">
            <v>61</v>
          </cell>
          <cell r="I89">
            <v>76</v>
          </cell>
          <cell r="J89">
            <v>49</v>
          </cell>
          <cell r="K89">
            <v>274</v>
          </cell>
          <cell r="L89">
            <v>179</v>
          </cell>
          <cell r="M89">
            <v>6.3780260707635011E-2</v>
          </cell>
          <cell r="N89">
            <v>329.00158198048888</v>
          </cell>
          <cell r="O89">
            <v>55.001581980488879</v>
          </cell>
          <cell r="P89">
            <v>165.00474594146664</v>
          </cell>
          <cell r="Q89">
            <v>608.04248879430452</v>
          </cell>
          <cell r="R89">
            <v>644.4</v>
          </cell>
        </row>
        <row r="90">
          <cell r="E90">
            <v>41012730</v>
          </cell>
          <cell r="F90">
            <v>28</v>
          </cell>
          <cell r="G90">
            <v>77</v>
          </cell>
          <cell r="H90">
            <v>71</v>
          </cell>
          <cell r="I90">
            <v>14</v>
          </cell>
          <cell r="J90">
            <v>0</v>
          </cell>
          <cell r="K90">
            <v>190</v>
          </cell>
          <cell r="L90">
            <v>127</v>
          </cell>
          <cell r="M90">
            <v>6.2335958005249346E-2</v>
          </cell>
          <cell r="N90">
            <v>233.42570341632452</v>
          </cell>
          <cell r="O90">
            <v>43.425703416324524</v>
          </cell>
          <cell r="P90">
            <v>130.27711024897357</v>
          </cell>
          <cell r="Q90">
            <v>480.0711512674676</v>
          </cell>
          <cell r="R90">
            <v>457.2</v>
          </cell>
        </row>
        <row r="91">
          <cell r="E91">
            <v>41012740</v>
          </cell>
          <cell r="F91">
            <v>121</v>
          </cell>
          <cell r="G91">
            <v>285</v>
          </cell>
          <cell r="H91">
            <v>249</v>
          </cell>
          <cell r="I91">
            <v>120</v>
          </cell>
          <cell r="J91">
            <v>98</v>
          </cell>
          <cell r="K91">
            <v>873</v>
          </cell>
          <cell r="L91">
            <v>202</v>
          </cell>
          <cell r="M91">
            <v>0.18007425742574257</v>
          </cell>
          <cell r="N91">
            <v>873</v>
          </cell>
          <cell r="O91">
            <v>0</v>
          </cell>
          <cell r="P91">
            <v>0</v>
          </cell>
          <cell r="Q91">
            <v>0</v>
          </cell>
          <cell r="R91">
            <v>873</v>
          </cell>
        </row>
        <row r="92">
          <cell r="E92">
            <v>41010415</v>
          </cell>
          <cell r="F92">
            <v>97</v>
          </cell>
          <cell r="G92">
            <v>96</v>
          </cell>
          <cell r="H92">
            <v>80</v>
          </cell>
          <cell r="I92">
            <v>5</v>
          </cell>
          <cell r="J92">
            <v>0</v>
          </cell>
          <cell r="K92">
            <v>278</v>
          </cell>
          <cell r="L92">
            <v>97</v>
          </cell>
          <cell r="M92">
            <v>0.11941580756013746</v>
          </cell>
          <cell r="N92">
            <v>278</v>
          </cell>
          <cell r="O92">
            <v>0</v>
          </cell>
          <cell r="P92">
            <v>0</v>
          </cell>
          <cell r="Q92">
            <v>0</v>
          </cell>
          <cell r="R92">
            <v>349.2</v>
          </cell>
        </row>
        <row r="93">
          <cell r="E93">
            <v>41012765</v>
          </cell>
          <cell r="F93">
            <v>172</v>
          </cell>
          <cell r="G93">
            <v>207</v>
          </cell>
          <cell r="H93">
            <v>122</v>
          </cell>
          <cell r="I93">
            <v>24</v>
          </cell>
          <cell r="J93">
            <v>0</v>
          </cell>
          <cell r="K93">
            <v>525</v>
          </cell>
          <cell r="L93">
            <v>140</v>
          </cell>
          <cell r="M93">
            <v>0.15625</v>
          </cell>
          <cell r="N93">
            <v>525</v>
          </cell>
          <cell r="O93">
            <v>0</v>
          </cell>
          <cell r="P93">
            <v>0</v>
          </cell>
          <cell r="Q93">
            <v>0</v>
          </cell>
          <cell r="R93">
            <v>525</v>
          </cell>
        </row>
        <row r="94">
          <cell r="E94">
            <v>41012800</v>
          </cell>
          <cell r="F94">
            <v>65</v>
          </cell>
          <cell r="G94">
            <v>103</v>
          </cell>
          <cell r="H94">
            <v>76</v>
          </cell>
          <cell r="I94">
            <v>55</v>
          </cell>
          <cell r="J94">
            <v>0</v>
          </cell>
          <cell r="K94">
            <v>299</v>
          </cell>
          <cell r="L94">
            <v>130</v>
          </cell>
          <cell r="M94">
            <v>9.583333333333334E-2</v>
          </cell>
          <cell r="N94">
            <v>299</v>
          </cell>
          <cell r="O94">
            <v>0</v>
          </cell>
          <cell r="P94">
            <v>0</v>
          </cell>
          <cell r="Q94">
            <v>0</v>
          </cell>
          <cell r="R94">
            <v>468</v>
          </cell>
        </row>
        <row r="95">
          <cell r="E95">
            <v>40521575</v>
          </cell>
          <cell r="F95">
            <v>169</v>
          </cell>
          <cell r="G95">
            <v>509</v>
          </cell>
          <cell r="H95">
            <v>363</v>
          </cell>
          <cell r="I95">
            <v>4</v>
          </cell>
          <cell r="J95">
            <v>0</v>
          </cell>
          <cell r="K95">
            <v>1045</v>
          </cell>
          <cell r="L95">
            <v>178</v>
          </cell>
          <cell r="M95">
            <v>0.24461610486891386</v>
          </cell>
          <cell r="N95">
            <v>1045</v>
          </cell>
          <cell r="O95">
            <v>0</v>
          </cell>
          <cell r="P95">
            <v>0</v>
          </cell>
          <cell r="Q95">
            <v>0</v>
          </cell>
          <cell r="R95">
            <v>1045</v>
          </cell>
        </row>
        <row r="96">
          <cell r="E96">
            <v>41012830</v>
          </cell>
          <cell r="F96">
            <v>129</v>
          </cell>
          <cell r="G96">
            <v>246</v>
          </cell>
          <cell r="H96">
            <v>282</v>
          </cell>
          <cell r="I96">
            <v>5</v>
          </cell>
          <cell r="J96">
            <v>0</v>
          </cell>
          <cell r="K96">
            <v>662</v>
          </cell>
          <cell r="L96">
            <v>276</v>
          </cell>
          <cell r="M96">
            <v>9.9939613526570048E-2</v>
          </cell>
          <cell r="N96">
            <v>662</v>
          </cell>
          <cell r="O96">
            <v>0</v>
          </cell>
          <cell r="P96">
            <v>0</v>
          </cell>
          <cell r="Q96">
            <v>0</v>
          </cell>
          <cell r="R96">
            <v>993.6</v>
          </cell>
        </row>
        <row r="97">
          <cell r="E97">
            <v>41012845</v>
          </cell>
          <cell r="F97">
            <v>24</v>
          </cell>
          <cell r="G97">
            <v>64</v>
          </cell>
          <cell r="H97">
            <v>70</v>
          </cell>
          <cell r="I97">
            <v>63</v>
          </cell>
          <cell r="J97">
            <v>4</v>
          </cell>
          <cell r="K97">
            <v>225</v>
          </cell>
          <cell r="L97">
            <v>146</v>
          </cell>
          <cell r="M97">
            <v>6.4212328767123295E-2</v>
          </cell>
          <cell r="N97">
            <v>268.34765904553842</v>
          </cell>
          <cell r="O97">
            <v>43.347659045538421</v>
          </cell>
          <cell r="P97">
            <v>130.04297713661526</v>
          </cell>
          <cell r="Q97">
            <v>479.20837074842723</v>
          </cell>
          <cell r="R97">
            <v>525.6</v>
          </cell>
        </row>
        <row r="98">
          <cell r="E98">
            <v>41512855</v>
          </cell>
          <cell r="F98">
            <v>8</v>
          </cell>
          <cell r="G98">
            <v>5</v>
          </cell>
          <cell r="H98">
            <v>40</v>
          </cell>
          <cell r="I98">
            <v>53</v>
          </cell>
          <cell r="J98">
            <v>69</v>
          </cell>
          <cell r="K98">
            <v>175</v>
          </cell>
          <cell r="L98">
            <v>137</v>
          </cell>
          <cell r="M98">
            <v>5.322384428223844E-2</v>
          </cell>
          <cell r="N98">
            <v>251.8056800632792</v>
          </cell>
          <cell r="O98">
            <v>76.805680063279198</v>
          </cell>
          <cell r="P98">
            <v>230.41704018983759</v>
          </cell>
          <cell r="Q98">
            <v>849.08679309955153</v>
          </cell>
          <cell r="R98">
            <v>493.2</v>
          </cell>
        </row>
        <row r="99">
          <cell r="E99">
            <v>41012860</v>
          </cell>
          <cell r="F99">
            <v>28</v>
          </cell>
          <cell r="G99">
            <v>77</v>
          </cell>
          <cell r="H99">
            <v>62</v>
          </cell>
          <cell r="I99">
            <v>62</v>
          </cell>
          <cell r="J99">
            <v>17</v>
          </cell>
          <cell r="K99">
            <v>246</v>
          </cell>
          <cell r="L99">
            <v>156</v>
          </cell>
          <cell r="M99">
            <v>6.5705128205128208E-2</v>
          </cell>
          <cell r="N99">
            <v>286.7276356924931</v>
          </cell>
          <cell r="O99">
            <v>40.727635692493095</v>
          </cell>
          <cell r="P99">
            <v>122.18290707747929</v>
          </cell>
          <cell r="Q99">
            <v>450.24401258051114</v>
          </cell>
          <cell r="R99">
            <v>561.6</v>
          </cell>
        </row>
        <row r="100">
          <cell r="E100">
            <v>41012915</v>
          </cell>
          <cell r="F100">
            <v>98</v>
          </cell>
          <cell r="G100">
            <v>148</v>
          </cell>
          <cell r="H100">
            <v>123</v>
          </cell>
          <cell r="I100">
            <v>10</v>
          </cell>
          <cell r="J100">
            <v>0</v>
          </cell>
          <cell r="K100">
            <v>379</v>
          </cell>
          <cell r="L100">
            <v>114</v>
          </cell>
          <cell r="M100">
            <v>0.13852339181286549</v>
          </cell>
          <cell r="N100">
            <v>379</v>
          </cell>
          <cell r="O100">
            <v>0</v>
          </cell>
          <cell r="P100">
            <v>0</v>
          </cell>
          <cell r="Q100">
            <v>0</v>
          </cell>
          <cell r="R100">
            <v>410.4</v>
          </cell>
        </row>
        <row r="101">
          <cell r="E101">
            <v>40521500</v>
          </cell>
          <cell r="F101">
            <v>38</v>
          </cell>
          <cell r="G101">
            <v>28</v>
          </cell>
          <cell r="H101">
            <v>44</v>
          </cell>
          <cell r="I101">
            <v>14</v>
          </cell>
          <cell r="J101">
            <v>0</v>
          </cell>
          <cell r="K101">
            <v>124</v>
          </cell>
          <cell r="L101">
            <v>185</v>
          </cell>
          <cell r="M101">
            <v>2.7927927927927927E-2</v>
          </cell>
          <cell r="N101">
            <v>340.02956796866169</v>
          </cell>
          <cell r="O101">
            <v>216.02956796866169</v>
          </cell>
          <cell r="P101">
            <v>648.08870390598508</v>
          </cell>
          <cell r="Q101">
            <v>2388.206873893555</v>
          </cell>
          <cell r="R101">
            <v>666</v>
          </cell>
        </row>
        <row r="102">
          <cell r="E102">
            <v>41013020</v>
          </cell>
          <cell r="F102">
            <v>38</v>
          </cell>
          <cell r="G102">
            <v>87</v>
          </cell>
          <cell r="H102">
            <v>118</v>
          </cell>
          <cell r="I102">
            <v>0</v>
          </cell>
          <cell r="J102">
            <v>0</v>
          </cell>
          <cell r="K102">
            <v>243</v>
          </cell>
          <cell r="L102">
            <v>137</v>
          </cell>
          <cell r="M102">
            <v>7.3905109489051102E-2</v>
          </cell>
          <cell r="N102">
            <v>251.8056800632792</v>
          </cell>
          <cell r="O102">
            <v>8.8056800632791976</v>
          </cell>
          <cell r="P102">
            <v>26.417040189837593</v>
          </cell>
          <cell r="Q102">
            <v>97.346793099551533</v>
          </cell>
          <cell r="R102">
            <v>493.2</v>
          </cell>
        </row>
        <row r="103">
          <cell r="E103">
            <v>41013085</v>
          </cell>
          <cell r="F103">
            <v>138</v>
          </cell>
          <cell r="G103">
            <v>216</v>
          </cell>
          <cell r="H103">
            <v>167</v>
          </cell>
          <cell r="I103">
            <v>68</v>
          </cell>
          <cell r="J103">
            <v>0</v>
          </cell>
          <cell r="K103">
            <v>589</v>
          </cell>
          <cell r="L103">
            <v>190</v>
          </cell>
          <cell r="M103">
            <v>0.12916666666666668</v>
          </cell>
          <cell r="N103">
            <v>589</v>
          </cell>
          <cell r="O103">
            <v>0</v>
          </cell>
          <cell r="P103">
            <v>0</v>
          </cell>
          <cell r="Q103">
            <v>0</v>
          </cell>
          <cell r="R103">
            <v>684</v>
          </cell>
        </row>
        <row r="104">
          <cell r="E104">
            <v>41013100</v>
          </cell>
          <cell r="F104">
            <v>32</v>
          </cell>
          <cell r="G104">
            <v>99</v>
          </cell>
          <cell r="H104">
            <v>30</v>
          </cell>
          <cell r="I104">
            <v>25</v>
          </cell>
          <cell r="J104">
            <v>0</v>
          </cell>
          <cell r="K104">
            <v>186</v>
          </cell>
          <cell r="L104">
            <v>168</v>
          </cell>
          <cell r="M104">
            <v>4.6130952380952384E-2</v>
          </cell>
          <cell r="N104">
            <v>308.78360766883873</v>
          </cell>
          <cell r="O104">
            <v>122.78360766883873</v>
          </cell>
          <cell r="P104">
            <v>368.35082300651618</v>
          </cell>
          <cell r="Q104">
            <v>1357.3727827790121</v>
          </cell>
          <cell r="R104">
            <v>604.79999999999995</v>
          </cell>
        </row>
        <row r="105">
          <cell r="E105">
            <v>40521535</v>
          </cell>
          <cell r="F105">
            <v>81</v>
          </cell>
          <cell r="G105">
            <v>578</v>
          </cell>
          <cell r="H105">
            <v>195</v>
          </cell>
          <cell r="I105">
            <v>26</v>
          </cell>
          <cell r="J105">
            <v>0</v>
          </cell>
          <cell r="K105">
            <v>880</v>
          </cell>
          <cell r="L105">
            <v>270</v>
          </cell>
          <cell r="M105">
            <v>0.13580246913580246</v>
          </cell>
          <cell r="N105">
            <v>880</v>
          </cell>
          <cell r="O105">
            <v>0</v>
          </cell>
          <cell r="P105">
            <v>0</v>
          </cell>
          <cell r="Q105">
            <v>0</v>
          </cell>
          <cell r="R105">
            <v>972</v>
          </cell>
        </row>
        <row r="106">
          <cell r="E106">
            <v>41013125</v>
          </cell>
          <cell r="F106">
            <v>67</v>
          </cell>
          <cell r="G106">
            <v>58</v>
          </cell>
          <cell r="H106">
            <v>74</v>
          </cell>
          <cell r="I106">
            <v>53</v>
          </cell>
          <cell r="J106">
            <v>7</v>
          </cell>
          <cell r="K106">
            <v>259</v>
          </cell>
          <cell r="L106">
            <v>135</v>
          </cell>
          <cell r="M106">
            <v>7.9938271604938271E-2</v>
          </cell>
          <cell r="N106">
            <v>259</v>
          </cell>
          <cell r="O106">
            <v>0</v>
          </cell>
          <cell r="P106">
            <v>0</v>
          </cell>
          <cell r="Q106">
            <v>0</v>
          </cell>
          <cell r="R106">
            <v>486</v>
          </cell>
        </row>
        <row r="107">
          <cell r="E107">
            <v>40521505</v>
          </cell>
          <cell r="F107">
            <v>38</v>
          </cell>
          <cell r="G107">
            <v>161</v>
          </cell>
          <cell r="H107">
            <v>77</v>
          </cell>
          <cell r="I107">
            <v>6</v>
          </cell>
          <cell r="J107">
            <v>0</v>
          </cell>
          <cell r="K107">
            <v>282</v>
          </cell>
          <cell r="L107">
            <v>300</v>
          </cell>
          <cell r="M107">
            <v>3.9166666666666669E-2</v>
          </cell>
          <cell r="N107">
            <v>551.39929940864056</v>
          </cell>
          <cell r="O107">
            <v>269.39929940864056</v>
          </cell>
          <cell r="P107">
            <v>808.19789822592168</v>
          </cell>
          <cell r="Q107">
            <v>2978.2092549625213</v>
          </cell>
          <cell r="R107">
            <v>1080</v>
          </cell>
        </row>
        <row r="108">
          <cell r="E108">
            <v>41013220</v>
          </cell>
          <cell r="F108">
            <v>93</v>
          </cell>
          <cell r="G108">
            <v>69</v>
          </cell>
          <cell r="H108">
            <v>168</v>
          </cell>
          <cell r="I108">
            <v>103</v>
          </cell>
          <cell r="J108">
            <v>0</v>
          </cell>
          <cell r="K108">
            <v>433</v>
          </cell>
          <cell r="L108">
            <v>170</v>
          </cell>
          <cell r="M108">
            <v>0.10612745098039215</v>
          </cell>
          <cell r="N108">
            <v>433</v>
          </cell>
          <cell r="O108">
            <v>0</v>
          </cell>
          <cell r="P108">
            <v>0</v>
          </cell>
          <cell r="Q108">
            <v>0</v>
          </cell>
          <cell r="R108">
            <v>612</v>
          </cell>
        </row>
        <row r="109">
          <cell r="E109">
            <v>41013245</v>
          </cell>
          <cell r="F109">
            <v>42</v>
          </cell>
          <cell r="G109">
            <v>91</v>
          </cell>
          <cell r="H109">
            <v>112</v>
          </cell>
          <cell r="I109">
            <v>100</v>
          </cell>
          <cell r="J109">
            <v>0</v>
          </cell>
          <cell r="K109">
            <v>345</v>
          </cell>
          <cell r="L109">
            <v>137</v>
          </cell>
          <cell r="M109">
            <v>0.10492700729927007</v>
          </cell>
          <cell r="N109">
            <v>345</v>
          </cell>
          <cell r="O109">
            <v>0</v>
          </cell>
          <cell r="P109">
            <v>0</v>
          </cell>
          <cell r="Q109">
            <v>0</v>
          </cell>
          <cell r="R109">
            <v>493.2</v>
          </cell>
        </row>
        <row r="110">
          <cell r="E110">
            <v>41013275</v>
          </cell>
          <cell r="F110">
            <v>21</v>
          </cell>
          <cell r="G110">
            <v>157</v>
          </cell>
          <cell r="H110">
            <v>134</v>
          </cell>
          <cell r="I110">
            <v>30</v>
          </cell>
          <cell r="J110">
            <v>0</v>
          </cell>
          <cell r="K110">
            <v>342</v>
          </cell>
          <cell r="L110">
            <v>93</v>
          </cell>
          <cell r="M110">
            <v>0.15322580645161291</v>
          </cell>
          <cell r="N110">
            <v>342</v>
          </cell>
          <cell r="O110">
            <v>0</v>
          </cell>
          <cell r="P110">
            <v>0</v>
          </cell>
          <cell r="Q110">
            <v>0</v>
          </cell>
          <cell r="R110">
            <v>342</v>
          </cell>
        </row>
        <row r="111">
          <cell r="E111">
            <v>41013345</v>
          </cell>
          <cell r="F111">
            <v>23</v>
          </cell>
          <cell r="G111">
            <v>29</v>
          </cell>
          <cell r="H111">
            <v>71</v>
          </cell>
          <cell r="I111">
            <v>0</v>
          </cell>
          <cell r="J111">
            <v>4</v>
          </cell>
          <cell r="K111">
            <v>127</v>
          </cell>
          <cell r="L111">
            <v>170</v>
          </cell>
          <cell r="M111">
            <v>3.1127450980392157E-2</v>
          </cell>
          <cell r="N111">
            <v>312.45960299822968</v>
          </cell>
          <cell r="O111">
            <v>185.45960299822968</v>
          </cell>
          <cell r="P111">
            <v>556.37880899468905</v>
          </cell>
          <cell r="Q111">
            <v>2050.2559111454293</v>
          </cell>
          <cell r="R111">
            <v>612</v>
          </cell>
        </row>
        <row r="112">
          <cell r="E112">
            <v>41013350</v>
          </cell>
          <cell r="F112">
            <v>168</v>
          </cell>
          <cell r="G112">
            <v>253</v>
          </cell>
          <cell r="H112">
            <v>216</v>
          </cell>
          <cell r="I112">
            <v>65</v>
          </cell>
          <cell r="J112">
            <v>0</v>
          </cell>
          <cell r="K112">
            <v>702</v>
          </cell>
          <cell r="L112">
            <v>103</v>
          </cell>
          <cell r="M112">
            <v>0.28398058252427183</v>
          </cell>
          <cell r="N112">
            <v>702</v>
          </cell>
          <cell r="O112">
            <v>0</v>
          </cell>
          <cell r="P112">
            <v>0</v>
          </cell>
          <cell r="Q112">
            <v>0</v>
          </cell>
          <cell r="R112">
            <v>702</v>
          </cell>
        </row>
        <row r="113">
          <cell r="E113">
            <v>41013450</v>
          </cell>
          <cell r="F113">
            <v>62</v>
          </cell>
          <cell r="G113">
            <v>154</v>
          </cell>
          <cell r="H113">
            <v>49</v>
          </cell>
          <cell r="I113">
            <v>27</v>
          </cell>
          <cell r="J113">
            <v>0</v>
          </cell>
          <cell r="K113">
            <v>292</v>
          </cell>
          <cell r="L113">
            <v>115</v>
          </cell>
          <cell r="M113">
            <v>0.10579710144927536</v>
          </cell>
          <cell r="N113">
            <v>292</v>
          </cell>
          <cell r="O113">
            <v>0</v>
          </cell>
          <cell r="P113">
            <v>0</v>
          </cell>
          <cell r="Q113">
            <v>0</v>
          </cell>
          <cell r="R113">
            <v>414</v>
          </cell>
        </row>
        <row r="114">
          <cell r="E114">
            <v>41013470</v>
          </cell>
          <cell r="F114">
            <v>50</v>
          </cell>
          <cell r="G114">
            <v>185</v>
          </cell>
          <cell r="H114">
            <v>203</v>
          </cell>
          <cell r="I114">
            <v>0</v>
          </cell>
          <cell r="J114">
            <v>0</v>
          </cell>
          <cell r="K114">
            <v>438</v>
          </cell>
          <cell r="L114">
            <v>220</v>
          </cell>
          <cell r="M114">
            <v>8.2954545454545461E-2</v>
          </cell>
          <cell r="N114">
            <v>438</v>
          </cell>
          <cell r="O114">
            <v>0</v>
          </cell>
          <cell r="P114">
            <v>0</v>
          </cell>
          <cell r="Q114">
            <v>0</v>
          </cell>
          <cell r="R114">
            <v>792</v>
          </cell>
        </row>
        <row r="115">
          <cell r="E115">
            <v>41013530</v>
          </cell>
          <cell r="F115">
            <v>76</v>
          </cell>
          <cell r="G115">
            <v>195</v>
          </cell>
          <cell r="H115">
            <v>136</v>
          </cell>
          <cell r="I115">
            <v>7</v>
          </cell>
          <cell r="J115">
            <v>0</v>
          </cell>
          <cell r="K115">
            <v>414</v>
          </cell>
          <cell r="L115">
            <v>190</v>
          </cell>
          <cell r="M115">
            <v>9.0789473684210531E-2</v>
          </cell>
          <cell r="N115">
            <v>414</v>
          </cell>
          <cell r="O115">
            <v>0</v>
          </cell>
          <cell r="P115">
            <v>0</v>
          </cell>
          <cell r="Q115">
            <v>0</v>
          </cell>
          <cell r="R115">
            <v>684</v>
          </cell>
        </row>
        <row r="116">
          <cell r="E116">
            <v>41013525</v>
          </cell>
          <cell r="F116">
            <v>107</v>
          </cell>
          <cell r="G116">
            <v>96</v>
          </cell>
          <cell r="H116">
            <v>93</v>
          </cell>
          <cell r="I116">
            <v>27</v>
          </cell>
          <cell r="J116">
            <v>0</v>
          </cell>
          <cell r="K116">
            <v>323</v>
          </cell>
          <cell r="L116">
            <v>166</v>
          </cell>
          <cell r="M116">
            <v>8.1074297188755015E-2</v>
          </cell>
          <cell r="N116">
            <v>323</v>
          </cell>
          <cell r="O116">
            <v>0</v>
          </cell>
          <cell r="P116">
            <v>0</v>
          </cell>
          <cell r="Q116">
            <v>0</v>
          </cell>
          <cell r="R116">
            <v>597.6</v>
          </cell>
        </row>
        <row r="117">
          <cell r="E117">
            <v>41013560</v>
          </cell>
          <cell r="F117">
            <v>73</v>
          </cell>
          <cell r="G117">
            <v>78</v>
          </cell>
          <cell r="H117">
            <v>111</v>
          </cell>
          <cell r="I117">
            <v>9</v>
          </cell>
          <cell r="J117">
            <v>0</v>
          </cell>
          <cell r="K117">
            <v>271</v>
          </cell>
          <cell r="L117">
            <v>205</v>
          </cell>
          <cell r="M117">
            <v>5.5081300813008133E-2</v>
          </cell>
          <cell r="N117">
            <v>376.7895212625711</v>
          </cell>
          <cell r="O117">
            <v>105.7895212625711</v>
          </cell>
          <cell r="P117">
            <v>317.3685637877133</v>
          </cell>
          <cell r="Q117">
            <v>1169.5031575577234</v>
          </cell>
          <cell r="R117">
            <v>738</v>
          </cell>
        </row>
        <row r="118">
          <cell r="E118">
            <v>40521530</v>
          </cell>
          <cell r="F118">
            <v>56</v>
          </cell>
          <cell r="G118">
            <v>110</v>
          </cell>
          <cell r="H118">
            <v>36</v>
          </cell>
          <cell r="I118">
            <v>32</v>
          </cell>
          <cell r="J118">
            <v>0</v>
          </cell>
          <cell r="K118">
            <v>234</v>
          </cell>
          <cell r="L118">
            <v>110</v>
          </cell>
          <cell r="M118">
            <v>8.8636363636363638E-2</v>
          </cell>
          <cell r="N118">
            <v>234</v>
          </cell>
          <cell r="O118">
            <v>0</v>
          </cell>
          <cell r="P118">
            <v>0</v>
          </cell>
          <cell r="Q118">
            <v>0</v>
          </cell>
          <cell r="R118">
            <v>396</v>
          </cell>
        </row>
        <row r="119">
          <cell r="E119">
            <v>41020015</v>
          </cell>
          <cell r="F119">
            <v>0</v>
          </cell>
          <cell r="G119">
            <v>0</v>
          </cell>
          <cell r="H119">
            <v>19</v>
          </cell>
          <cell r="I119">
            <v>0</v>
          </cell>
          <cell r="J119">
            <v>0</v>
          </cell>
          <cell r="K119">
            <v>19</v>
          </cell>
          <cell r="L119">
            <v>244</v>
          </cell>
          <cell r="M119">
            <v>3.2445355191256832E-3</v>
          </cell>
          <cell r="N119">
            <v>448.47143018569437</v>
          </cell>
          <cell r="O119">
            <v>429.47143018569437</v>
          </cell>
          <cell r="P119">
            <v>1288.4142905570832</v>
          </cell>
          <cell r="Q119">
            <v>4747.8066607028513</v>
          </cell>
          <cell r="R119">
            <v>878.4</v>
          </cell>
        </row>
        <row r="120">
          <cell r="E120">
            <v>41013675</v>
          </cell>
          <cell r="F120">
            <v>81</v>
          </cell>
          <cell r="G120">
            <v>61</v>
          </cell>
          <cell r="H120">
            <v>157</v>
          </cell>
          <cell r="I120">
            <v>93</v>
          </cell>
          <cell r="J120">
            <v>53</v>
          </cell>
          <cell r="K120">
            <v>445</v>
          </cell>
          <cell r="L120">
            <v>176</v>
          </cell>
          <cell r="M120">
            <v>0.10535037878787878</v>
          </cell>
          <cell r="N120">
            <v>445</v>
          </cell>
          <cell r="O120">
            <v>0</v>
          </cell>
          <cell r="P120">
            <v>0</v>
          </cell>
          <cell r="Q120">
            <v>0</v>
          </cell>
          <cell r="R120">
            <v>633.6</v>
          </cell>
        </row>
        <row r="121">
          <cell r="E121">
            <v>41013705</v>
          </cell>
          <cell r="F121">
            <v>15</v>
          </cell>
          <cell r="G121">
            <v>41</v>
          </cell>
          <cell r="H121">
            <v>23</v>
          </cell>
          <cell r="I121">
            <v>18</v>
          </cell>
          <cell r="J121">
            <v>11</v>
          </cell>
          <cell r="K121">
            <v>108</v>
          </cell>
          <cell r="L121">
            <v>210</v>
          </cell>
          <cell r="M121">
            <v>2.1428571428571429E-2</v>
          </cell>
          <cell r="N121">
            <v>385.97950958604844</v>
          </cell>
          <cell r="O121">
            <v>277.97950958604844</v>
          </cell>
          <cell r="P121">
            <v>833.93852875814537</v>
          </cell>
          <cell r="Q121">
            <v>3073.0634784737654</v>
          </cell>
          <cell r="R121">
            <v>756</v>
          </cell>
        </row>
        <row r="122">
          <cell r="E122">
            <v>41013710</v>
          </cell>
          <cell r="F122">
            <v>0</v>
          </cell>
          <cell r="G122">
            <v>72</v>
          </cell>
          <cell r="H122">
            <v>24</v>
          </cell>
          <cell r="I122">
            <v>6</v>
          </cell>
          <cell r="J122">
            <v>0</v>
          </cell>
          <cell r="K122">
            <v>102</v>
          </cell>
          <cell r="L122">
            <v>130</v>
          </cell>
          <cell r="M122">
            <v>3.2692307692307694E-2</v>
          </cell>
          <cell r="N122">
            <v>238.93969641041093</v>
          </cell>
          <cell r="O122">
            <v>136.93969641041093</v>
          </cell>
          <cell r="P122">
            <v>410.81908923123279</v>
          </cell>
          <cell r="Q122">
            <v>1513.8683438170929</v>
          </cell>
          <cell r="R122">
            <v>468</v>
          </cell>
        </row>
        <row r="123">
          <cell r="E123">
            <v>41013730</v>
          </cell>
          <cell r="F123">
            <v>73</v>
          </cell>
          <cell r="G123">
            <v>88</v>
          </cell>
          <cell r="H123">
            <v>87</v>
          </cell>
          <cell r="I123">
            <v>43</v>
          </cell>
          <cell r="J123">
            <v>0</v>
          </cell>
          <cell r="K123">
            <v>291</v>
          </cell>
          <cell r="L123">
            <v>182</v>
          </cell>
          <cell r="M123">
            <v>6.662087912087912E-2</v>
          </cell>
          <cell r="N123">
            <v>334.51557497457532</v>
          </cell>
          <cell r="O123">
            <v>43.515574974575316</v>
          </cell>
          <cell r="P123">
            <v>130.54672492372595</v>
          </cell>
          <cell r="Q123">
            <v>481.06468134393009</v>
          </cell>
          <cell r="R123">
            <v>655.20000000000005</v>
          </cell>
        </row>
        <row r="124">
          <cell r="E124">
            <v>41013735</v>
          </cell>
          <cell r="F124">
            <v>174</v>
          </cell>
          <cell r="G124">
            <v>203</v>
          </cell>
          <cell r="H124">
            <v>192</v>
          </cell>
          <cell r="I124">
            <v>32</v>
          </cell>
          <cell r="J124">
            <v>0</v>
          </cell>
          <cell r="K124">
            <v>601</v>
          </cell>
          <cell r="L124">
            <v>240</v>
          </cell>
          <cell r="M124">
            <v>0.10434027777777778</v>
          </cell>
          <cell r="N124">
            <v>601</v>
          </cell>
          <cell r="O124">
            <v>0</v>
          </cell>
          <cell r="P124">
            <v>0</v>
          </cell>
          <cell r="Q124">
            <v>0</v>
          </cell>
          <cell r="R124">
            <v>864</v>
          </cell>
        </row>
        <row r="125">
          <cell r="E125">
            <v>41013845</v>
          </cell>
          <cell r="F125">
            <v>108</v>
          </cell>
          <cell r="G125">
            <v>148</v>
          </cell>
          <cell r="H125">
            <v>280</v>
          </cell>
          <cell r="I125">
            <v>76</v>
          </cell>
          <cell r="J125">
            <v>0</v>
          </cell>
          <cell r="K125">
            <v>612</v>
          </cell>
          <cell r="L125">
            <v>214</v>
          </cell>
          <cell r="M125">
            <v>0.1191588785046729</v>
          </cell>
          <cell r="N125">
            <v>612</v>
          </cell>
          <cell r="O125">
            <v>0</v>
          </cell>
          <cell r="P125">
            <v>0</v>
          </cell>
          <cell r="Q125">
            <v>0</v>
          </cell>
          <cell r="R125">
            <v>770.4</v>
          </cell>
        </row>
        <row r="126">
          <cell r="E126">
            <v>41013435</v>
          </cell>
          <cell r="F126">
            <v>20</v>
          </cell>
          <cell r="G126">
            <v>48</v>
          </cell>
          <cell r="H126">
            <v>81</v>
          </cell>
          <cell r="I126">
            <v>19</v>
          </cell>
          <cell r="J126">
            <v>0</v>
          </cell>
          <cell r="K126">
            <v>168</v>
          </cell>
          <cell r="L126">
            <v>228</v>
          </cell>
          <cell r="M126">
            <v>3.0701754385964911E-2</v>
          </cell>
          <cell r="N126">
            <v>419.06346755056683</v>
          </cell>
          <cell r="O126">
            <v>251.06346755056683</v>
          </cell>
          <cell r="P126">
            <v>753.19040265170042</v>
          </cell>
          <cell r="Q126">
            <v>2775.5066337715161</v>
          </cell>
          <cell r="R126">
            <v>820.8</v>
          </cell>
        </row>
        <row r="127">
          <cell r="E127">
            <v>41013860</v>
          </cell>
          <cell r="F127">
            <v>21</v>
          </cell>
          <cell r="G127">
            <v>176</v>
          </cell>
          <cell r="H127">
            <v>169</v>
          </cell>
          <cell r="I127">
            <v>70</v>
          </cell>
          <cell r="J127">
            <v>0</v>
          </cell>
          <cell r="K127">
            <v>436</v>
          </cell>
          <cell r="L127">
            <v>139</v>
          </cell>
          <cell r="M127">
            <v>0.13069544364508393</v>
          </cell>
          <cell r="N127">
            <v>436</v>
          </cell>
          <cell r="O127">
            <v>0</v>
          </cell>
          <cell r="P127">
            <v>0</v>
          </cell>
          <cell r="Q127">
            <v>0</v>
          </cell>
          <cell r="R127">
            <v>500.4</v>
          </cell>
        </row>
        <row r="128">
          <cell r="E128">
            <v>41013875</v>
          </cell>
          <cell r="F128">
            <v>258</v>
          </cell>
          <cell r="G128">
            <v>575</v>
          </cell>
          <cell r="H128">
            <v>494</v>
          </cell>
          <cell r="I128">
            <v>202</v>
          </cell>
          <cell r="J128">
            <v>0</v>
          </cell>
          <cell r="K128">
            <v>1529</v>
          </cell>
          <cell r="L128">
            <v>139</v>
          </cell>
          <cell r="M128">
            <v>0.45833333333333331</v>
          </cell>
          <cell r="N128">
            <v>1529</v>
          </cell>
          <cell r="O128">
            <v>0</v>
          </cell>
          <cell r="P128">
            <v>0</v>
          </cell>
          <cell r="Q128">
            <v>0</v>
          </cell>
          <cell r="R128">
            <v>1529</v>
          </cell>
        </row>
        <row r="129">
          <cell r="E129">
            <v>41013885</v>
          </cell>
          <cell r="F129">
            <v>21</v>
          </cell>
          <cell r="G129">
            <v>49</v>
          </cell>
          <cell r="H129">
            <v>36</v>
          </cell>
          <cell r="I129">
            <v>24</v>
          </cell>
          <cell r="J129">
            <v>0</v>
          </cell>
          <cell r="K129">
            <v>130</v>
          </cell>
          <cell r="L129">
            <v>116</v>
          </cell>
          <cell r="M129">
            <v>4.6695402298850573E-2</v>
          </cell>
          <cell r="N129">
            <v>213.20772910467437</v>
          </cell>
          <cell r="O129">
            <v>83.207729104674371</v>
          </cell>
          <cell r="P129">
            <v>249.62318731402311</v>
          </cell>
          <cell r="Q129">
            <v>919.86144525217514</v>
          </cell>
          <cell r="R129">
            <v>417.6</v>
          </cell>
        </row>
        <row r="130">
          <cell r="E130">
            <v>41013890</v>
          </cell>
          <cell r="F130">
            <v>93</v>
          </cell>
          <cell r="G130">
            <v>126</v>
          </cell>
          <cell r="H130">
            <v>94</v>
          </cell>
          <cell r="I130">
            <v>87</v>
          </cell>
          <cell r="J130">
            <v>7</v>
          </cell>
          <cell r="K130">
            <v>407</v>
          </cell>
          <cell r="L130">
            <v>130</v>
          </cell>
          <cell r="M130">
            <v>0.13044871794871796</v>
          </cell>
          <cell r="N130">
            <v>407</v>
          </cell>
          <cell r="O130">
            <v>0</v>
          </cell>
          <cell r="P130">
            <v>0</v>
          </cell>
          <cell r="Q130">
            <v>0</v>
          </cell>
          <cell r="R130">
            <v>468</v>
          </cell>
        </row>
        <row r="131">
          <cell r="E131">
            <v>41013925</v>
          </cell>
          <cell r="F131">
            <v>37</v>
          </cell>
          <cell r="G131">
            <v>79</v>
          </cell>
          <cell r="H131">
            <v>174</v>
          </cell>
          <cell r="I131">
            <v>98</v>
          </cell>
          <cell r="J131">
            <v>4</v>
          </cell>
          <cell r="K131">
            <v>392</v>
          </cell>
          <cell r="L131">
            <v>185</v>
          </cell>
          <cell r="M131">
            <v>7.6323987538940805E-2</v>
          </cell>
          <cell r="N131">
            <v>393.33150024483029</v>
          </cell>
          <cell r="O131">
            <v>1.3315002448302948</v>
          </cell>
          <cell r="P131">
            <v>3.9945007344908845</v>
          </cell>
          <cell r="Q131">
            <v>14.719735206598909</v>
          </cell>
          <cell r="R131">
            <v>770.4</v>
          </cell>
        </row>
        <row r="132">
          <cell r="E132">
            <v>41013940</v>
          </cell>
          <cell r="F132">
            <v>10</v>
          </cell>
          <cell r="G132">
            <v>55</v>
          </cell>
          <cell r="H132">
            <v>118</v>
          </cell>
          <cell r="I132">
            <v>94</v>
          </cell>
          <cell r="J132">
            <v>38</v>
          </cell>
          <cell r="K132">
            <v>315</v>
          </cell>
          <cell r="L132">
            <v>176</v>
          </cell>
          <cell r="M132">
            <v>7.4573863636363633E-2</v>
          </cell>
          <cell r="N132">
            <v>323.4875889864025</v>
          </cell>
          <cell r="O132">
            <v>8.4875889864024998</v>
          </cell>
          <cell r="P132">
            <v>25.462766959207499</v>
          </cell>
          <cell r="Q132">
            <v>93.83029624467963</v>
          </cell>
          <cell r="R132">
            <v>633.6</v>
          </cell>
        </row>
        <row r="133">
          <cell r="E133">
            <v>41013950</v>
          </cell>
          <cell r="F133">
            <v>29</v>
          </cell>
          <cell r="G133">
            <v>36</v>
          </cell>
          <cell r="H133">
            <v>50</v>
          </cell>
          <cell r="I133">
            <v>17</v>
          </cell>
          <cell r="J133">
            <v>0</v>
          </cell>
          <cell r="K133">
            <v>132</v>
          </cell>
          <cell r="L133">
            <v>110</v>
          </cell>
          <cell r="M133">
            <v>0.05</v>
          </cell>
          <cell r="N133">
            <v>202.17974311650156</v>
          </cell>
          <cell r="O133">
            <v>70.179743116501555</v>
          </cell>
          <cell r="P133">
            <v>210.53922934950467</v>
          </cell>
          <cell r="Q133">
            <v>775.83706015292466</v>
          </cell>
          <cell r="R133">
            <v>396</v>
          </cell>
        </row>
        <row r="134">
          <cell r="E134">
            <v>41013955</v>
          </cell>
          <cell r="F134">
            <v>20</v>
          </cell>
          <cell r="G134">
            <v>168</v>
          </cell>
          <cell r="H134">
            <v>57</v>
          </cell>
          <cell r="I134">
            <v>29</v>
          </cell>
          <cell r="J134">
            <v>0</v>
          </cell>
          <cell r="K134">
            <v>274</v>
          </cell>
          <cell r="L134">
            <v>144</v>
          </cell>
          <cell r="M134">
            <v>7.9282407407407413E-2</v>
          </cell>
          <cell r="N134">
            <v>274</v>
          </cell>
          <cell r="O134">
            <v>0</v>
          </cell>
          <cell r="P134">
            <v>0</v>
          </cell>
          <cell r="Q134">
            <v>0</v>
          </cell>
          <cell r="R134">
            <v>518.4</v>
          </cell>
        </row>
        <row r="135">
          <cell r="E135">
            <v>41013960</v>
          </cell>
          <cell r="F135">
            <v>52</v>
          </cell>
          <cell r="G135">
            <v>307</v>
          </cell>
          <cell r="H135">
            <v>216</v>
          </cell>
          <cell r="I135">
            <v>52</v>
          </cell>
          <cell r="J135">
            <v>0</v>
          </cell>
          <cell r="K135">
            <v>627</v>
          </cell>
          <cell r="L135">
            <v>200</v>
          </cell>
          <cell r="M135">
            <v>0.13062499999999999</v>
          </cell>
          <cell r="N135">
            <v>627</v>
          </cell>
          <cell r="O135">
            <v>0</v>
          </cell>
          <cell r="P135">
            <v>0</v>
          </cell>
          <cell r="Q135">
            <v>0</v>
          </cell>
          <cell r="R135">
            <v>720</v>
          </cell>
        </row>
        <row r="136">
          <cell r="E136">
            <v>41014070</v>
          </cell>
          <cell r="F136">
            <v>10</v>
          </cell>
          <cell r="G136">
            <v>72</v>
          </cell>
          <cell r="H136">
            <v>184</v>
          </cell>
          <cell r="I136">
            <v>66</v>
          </cell>
          <cell r="J136">
            <v>0</v>
          </cell>
          <cell r="K136">
            <v>332</v>
          </cell>
          <cell r="L136">
            <v>132</v>
          </cell>
          <cell r="M136">
            <v>0.10479797979797979</v>
          </cell>
          <cell r="N136">
            <v>332</v>
          </cell>
          <cell r="O136">
            <v>0</v>
          </cell>
          <cell r="P136">
            <v>0</v>
          </cell>
          <cell r="Q136">
            <v>0</v>
          </cell>
          <cell r="R136">
            <v>475.2</v>
          </cell>
        </row>
        <row r="137">
          <cell r="E137">
            <v>41014135</v>
          </cell>
          <cell r="F137">
            <v>25</v>
          </cell>
          <cell r="G137">
            <v>86</v>
          </cell>
          <cell r="H137">
            <v>91</v>
          </cell>
          <cell r="I137">
            <v>17</v>
          </cell>
          <cell r="J137">
            <v>4</v>
          </cell>
          <cell r="K137">
            <v>223</v>
          </cell>
          <cell r="L137">
            <v>113</v>
          </cell>
          <cell r="M137">
            <v>8.222713864306784E-2</v>
          </cell>
          <cell r="N137">
            <v>223</v>
          </cell>
          <cell r="O137">
            <v>0</v>
          </cell>
          <cell r="P137">
            <v>0</v>
          </cell>
          <cell r="Q137">
            <v>0</v>
          </cell>
          <cell r="R137">
            <v>406.8</v>
          </cell>
        </row>
        <row r="138">
          <cell r="E138">
            <v>41014145</v>
          </cell>
          <cell r="F138">
            <v>142</v>
          </cell>
          <cell r="G138">
            <v>205</v>
          </cell>
          <cell r="H138">
            <v>102</v>
          </cell>
          <cell r="I138">
            <v>166</v>
          </cell>
          <cell r="J138">
            <v>2</v>
          </cell>
          <cell r="K138">
            <v>617</v>
          </cell>
          <cell r="L138">
            <v>213</v>
          </cell>
          <cell r="M138">
            <v>0.12069640062597808</v>
          </cell>
          <cell r="N138">
            <v>617</v>
          </cell>
          <cell r="O138">
            <v>0</v>
          </cell>
          <cell r="P138">
            <v>0</v>
          </cell>
          <cell r="Q138">
            <v>0</v>
          </cell>
          <cell r="R138">
            <v>766.8</v>
          </cell>
        </row>
        <row r="139">
          <cell r="E139">
            <v>41014150</v>
          </cell>
          <cell r="F139">
            <v>7</v>
          </cell>
          <cell r="G139">
            <v>69</v>
          </cell>
          <cell r="H139">
            <v>95</v>
          </cell>
          <cell r="I139">
            <v>44</v>
          </cell>
          <cell r="J139">
            <v>5</v>
          </cell>
          <cell r="K139">
            <v>220</v>
          </cell>
          <cell r="L139">
            <v>150</v>
          </cell>
          <cell r="M139">
            <v>6.1111111111111109E-2</v>
          </cell>
          <cell r="N139">
            <v>275.69964970432028</v>
          </cell>
          <cell r="O139">
            <v>55.699649704320279</v>
          </cell>
          <cell r="P139">
            <v>167.09894911296084</v>
          </cell>
          <cell r="Q139">
            <v>615.75962748126062</v>
          </cell>
          <cell r="R139">
            <v>540</v>
          </cell>
        </row>
        <row r="140">
          <cell r="E140">
            <v>41014170</v>
          </cell>
          <cell r="F140">
            <v>263</v>
          </cell>
          <cell r="G140">
            <v>379</v>
          </cell>
          <cell r="H140">
            <v>384</v>
          </cell>
          <cell r="I140">
            <v>220</v>
          </cell>
          <cell r="J140">
            <v>0</v>
          </cell>
          <cell r="K140">
            <v>1246</v>
          </cell>
          <cell r="L140">
            <v>174</v>
          </cell>
          <cell r="M140">
            <v>0.29837164750957856</v>
          </cell>
          <cell r="N140">
            <v>1246</v>
          </cell>
          <cell r="O140">
            <v>0</v>
          </cell>
          <cell r="P140">
            <v>0</v>
          </cell>
          <cell r="Q140">
            <v>0</v>
          </cell>
          <cell r="R140">
            <v>1246</v>
          </cell>
        </row>
        <row r="141">
          <cell r="E141">
            <v>41014165</v>
          </cell>
          <cell r="F141">
            <v>29</v>
          </cell>
          <cell r="G141">
            <v>84</v>
          </cell>
          <cell r="H141">
            <v>51</v>
          </cell>
          <cell r="I141">
            <v>19</v>
          </cell>
          <cell r="J141">
            <v>17</v>
          </cell>
          <cell r="K141">
            <v>200</v>
          </cell>
          <cell r="L141">
            <v>127</v>
          </cell>
          <cell r="M141">
            <v>6.5616797900262466E-2</v>
          </cell>
          <cell r="N141">
            <v>233.42570341632452</v>
          </cell>
          <cell r="O141">
            <v>33.425703416324524</v>
          </cell>
          <cell r="P141">
            <v>100.27711024897357</v>
          </cell>
          <cell r="Q141">
            <v>369.52115126746759</v>
          </cell>
          <cell r="R141">
            <v>457.2</v>
          </cell>
        </row>
        <row r="142">
          <cell r="E142">
            <v>41014260</v>
          </cell>
          <cell r="F142">
            <v>102</v>
          </cell>
          <cell r="G142">
            <v>229</v>
          </cell>
          <cell r="H142">
            <v>162</v>
          </cell>
          <cell r="I142">
            <v>140</v>
          </cell>
          <cell r="J142">
            <v>0</v>
          </cell>
          <cell r="K142">
            <v>633</v>
          </cell>
          <cell r="L142">
            <v>210</v>
          </cell>
          <cell r="M142">
            <v>0.12559523809523809</v>
          </cell>
          <cell r="N142">
            <v>633</v>
          </cell>
          <cell r="O142">
            <v>0</v>
          </cell>
          <cell r="P142">
            <v>0</v>
          </cell>
          <cell r="Q142">
            <v>0</v>
          </cell>
          <cell r="R142">
            <v>756</v>
          </cell>
        </row>
        <row r="143">
          <cell r="E143">
            <v>41014295</v>
          </cell>
          <cell r="F143">
            <v>93</v>
          </cell>
          <cell r="G143">
            <v>47</v>
          </cell>
          <cell r="H143">
            <v>82</v>
          </cell>
          <cell r="I143">
            <v>41</v>
          </cell>
          <cell r="J143">
            <v>0</v>
          </cell>
          <cell r="K143">
            <v>263</v>
          </cell>
          <cell r="L143">
            <v>140</v>
          </cell>
          <cell r="M143">
            <v>7.8273809523809523E-2</v>
          </cell>
          <cell r="N143">
            <v>263</v>
          </cell>
          <cell r="O143">
            <v>0</v>
          </cell>
          <cell r="P143">
            <v>0</v>
          </cell>
          <cell r="Q143">
            <v>0</v>
          </cell>
          <cell r="R143">
            <v>504</v>
          </cell>
        </row>
        <row r="144">
          <cell r="E144">
            <v>41014370</v>
          </cell>
          <cell r="F144">
            <v>51</v>
          </cell>
          <cell r="G144">
            <v>80</v>
          </cell>
          <cell r="H144">
            <v>96</v>
          </cell>
          <cell r="I144">
            <v>37</v>
          </cell>
          <cell r="J144">
            <v>9</v>
          </cell>
          <cell r="K144">
            <v>273</v>
          </cell>
          <cell r="L144">
            <v>132</v>
          </cell>
          <cell r="M144">
            <v>8.6174242424242431E-2</v>
          </cell>
          <cell r="N144">
            <v>273</v>
          </cell>
          <cell r="O144">
            <v>0</v>
          </cell>
          <cell r="P144">
            <v>0</v>
          </cell>
          <cell r="Q144">
            <v>0</v>
          </cell>
          <cell r="R144">
            <v>475.2</v>
          </cell>
        </row>
        <row r="145">
          <cell r="E145">
            <v>41014375</v>
          </cell>
          <cell r="F145">
            <v>63</v>
          </cell>
          <cell r="G145">
            <v>120</v>
          </cell>
          <cell r="H145">
            <v>169</v>
          </cell>
          <cell r="I145">
            <v>31</v>
          </cell>
          <cell r="J145">
            <v>0</v>
          </cell>
          <cell r="K145">
            <v>383</v>
          </cell>
          <cell r="L145">
            <v>210</v>
          </cell>
          <cell r="M145">
            <v>7.5992063492063486E-2</v>
          </cell>
          <cell r="N145">
            <v>385.97950958604844</v>
          </cell>
          <cell r="O145">
            <v>2.9795095860484366</v>
          </cell>
          <cell r="P145">
            <v>8.9385287581453099</v>
          </cell>
          <cell r="Q145">
            <v>32.938478473765464</v>
          </cell>
          <cell r="R145">
            <v>756</v>
          </cell>
        </row>
        <row r="146">
          <cell r="E146">
            <v>41014440</v>
          </cell>
          <cell r="F146">
            <v>468</v>
          </cell>
          <cell r="G146">
            <v>572</v>
          </cell>
          <cell r="H146">
            <v>500</v>
          </cell>
          <cell r="I146">
            <v>148</v>
          </cell>
          <cell r="J146">
            <v>6</v>
          </cell>
          <cell r="K146">
            <v>1694</v>
          </cell>
          <cell r="L146">
            <v>224</v>
          </cell>
          <cell r="M146">
            <v>0.31510416666666669</v>
          </cell>
          <cell r="N146">
            <v>1694</v>
          </cell>
          <cell r="O146">
            <v>0</v>
          </cell>
          <cell r="P146">
            <v>0</v>
          </cell>
          <cell r="Q146">
            <v>0</v>
          </cell>
          <cell r="R146">
            <v>1694</v>
          </cell>
        </row>
        <row r="147">
          <cell r="E147">
            <v>41014450</v>
          </cell>
          <cell r="F147">
            <v>77</v>
          </cell>
          <cell r="G147">
            <v>60</v>
          </cell>
          <cell r="H147">
            <v>37</v>
          </cell>
          <cell r="I147">
            <v>10</v>
          </cell>
          <cell r="J147">
            <v>0</v>
          </cell>
          <cell r="K147">
            <v>184</v>
          </cell>
          <cell r="L147">
            <v>150</v>
          </cell>
          <cell r="M147">
            <v>5.1111111111111114E-2</v>
          </cell>
          <cell r="N147">
            <v>275.69964970432028</v>
          </cell>
          <cell r="O147">
            <v>91.699649704320279</v>
          </cell>
          <cell r="P147">
            <v>275.09894911296084</v>
          </cell>
          <cell r="Q147">
            <v>1013.7396274812606</v>
          </cell>
          <cell r="R147">
            <v>540</v>
          </cell>
        </row>
        <row r="148">
          <cell r="E148">
            <v>41014520</v>
          </cell>
          <cell r="F148">
            <v>46</v>
          </cell>
          <cell r="G148">
            <v>118</v>
          </cell>
          <cell r="H148">
            <v>161</v>
          </cell>
          <cell r="I148">
            <v>50</v>
          </cell>
          <cell r="J148">
            <v>7</v>
          </cell>
          <cell r="K148">
            <v>382</v>
          </cell>
          <cell r="L148">
            <v>127</v>
          </cell>
          <cell r="M148">
            <v>0.12532808398950132</v>
          </cell>
          <cell r="N148">
            <v>382</v>
          </cell>
          <cell r="O148">
            <v>0</v>
          </cell>
          <cell r="P148">
            <v>0</v>
          </cell>
          <cell r="Q148">
            <v>0</v>
          </cell>
          <cell r="R148">
            <v>457.2</v>
          </cell>
        </row>
        <row r="149">
          <cell r="E149">
            <v>41014540</v>
          </cell>
          <cell r="F149">
            <v>231</v>
          </cell>
          <cell r="G149">
            <v>390</v>
          </cell>
          <cell r="H149">
            <v>335</v>
          </cell>
          <cell r="I149">
            <v>0</v>
          </cell>
          <cell r="J149">
            <v>0</v>
          </cell>
          <cell r="K149">
            <v>956</v>
          </cell>
          <cell r="L149">
            <v>180</v>
          </cell>
          <cell r="M149">
            <v>0.2212962962962963</v>
          </cell>
          <cell r="N149">
            <v>956</v>
          </cell>
          <cell r="O149">
            <v>0</v>
          </cell>
          <cell r="P149">
            <v>0</v>
          </cell>
          <cell r="Q149">
            <v>0</v>
          </cell>
          <cell r="R149">
            <v>956</v>
          </cell>
        </row>
        <row r="150">
          <cell r="E150">
            <v>41019155</v>
          </cell>
          <cell r="F150">
            <v>205</v>
          </cell>
          <cell r="G150">
            <v>384</v>
          </cell>
          <cell r="H150">
            <v>264</v>
          </cell>
          <cell r="I150">
            <v>117</v>
          </cell>
          <cell r="J150">
            <v>0</v>
          </cell>
          <cell r="K150">
            <v>970</v>
          </cell>
          <cell r="L150">
            <v>210</v>
          </cell>
          <cell r="M150">
            <v>0.19246031746031747</v>
          </cell>
          <cell r="N150">
            <v>970</v>
          </cell>
          <cell r="O150">
            <v>0</v>
          </cell>
          <cell r="P150">
            <v>0</v>
          </cell>
          <cell r="Q150">
            <v>0</v>
          </cell>
          <cell r="R150">
            <v>970</v>
          </cell>
        </row>
        <row r="151">
          <cell r="E151">
            <v>41014680</v>
          </cell>
          <cell r="F151">
            <v>43</v>
          </cell>
          <cell r="G151">
            <v>72</v>
          </cell>
          <cell r="H151">
            <v>62</v>
          </cell>
          <cell r="I151">
            <v>13</v>
          </cell>
          <cell r="J151">
            <v>0</v>
          </cell>
          <cell r="K151">
            <v>190</v>
          </cell>
          <cell r="L151">
            <v>220</v>
          </cell>
          <cell r="M151">
            <v>3.5984848484848488E-2</v>
          </cell>
          <cell r="N151">
            <v>404.35948623300311</v>
          </cell>
          <cell r="O151">
            <v>214.35948623300311</v>
          </cell>
          <cell r="P151">
            <v>643.07845869900939</v>
          </cell>
          <cell r="Q151">
            <v>2369.7441203058493</v>
          </cell>
          <cell r="R151">
            <v>792</v>
          </cell>
        </row>
        <row r="152">
          <cell r="E152">
            <v>41014750</v>
          </cell>
          <cell r="F152">
            <v>85</v>
          </cell>
          <cell r="G152">
            <v>183</v>
          </cell>
          <cell r="H152">
            <v>181</v>
          </cell>
          <cell r="I152">
            <v>0</v>
          </cell>
          <cell r="J152">
            <v>-2</v>
          </cell>
          <cell r="K152">
            <v>447</v>
          </cell>
          <cell r="L152">
            <v>236</v>
          </cell>
          <cell r="M152">
            <v>7.8919491525423727E-2</v>
          </cell>
          <cell r="N152">
            <v>447</v>
          </cell>
          <cell r="O152">
            <v>0</v>
          </cell>
          <cell r="P152">
            <v>0</v>
          </cell>
          <cell r="Q152">
            <v>0</v>
          </cell>
          <cell r="R152">
            <v>849.6</v>
          </cell>
        </row>
        <row r="153">
          <cell r="E153">
            <v>41014800</v>
          </cell>
          <cell r="F153">
            <v>199</v>
          </cell>
          <cell r="G153">
            <v>420</v>
          </cell>
          <cell r="H153">
            <v>359</v>
          </cell>
          <cell r="I153">
            <v>19</v>
          </cell>
          <cell r="J153">
            <v>0</v>
          </cell>
          <cell r="K153">
            <v>997</v>
          </cell>
          <cell r="L153">
            <v>300</v>
          </cell>
          <cell r="M153">
            <v>0.13847222222222222</v>
          </cell>
          <cell r="N153">
            <v>997</v>
          </cell>
          <cell r="O153">
            <v>0</v>
          </cell>
          <cell r="P153">
            <v>0</v>
          </cell>
          <cell r="Q153">
            <v>0</v>
          </cell>
          <cell r="R153">
            <v>1080</v>
          </cell>
        </row>
        <row r="154">
          <cell r="E154">
            <v>40521525</v>
          </cell>
          <cell r="F154">
            <v>37</v>
          </cell>
          <cell r="G154">
            <v>169</v>
          </cell>
          <cell r="H154">
            <v>119</v>
          </cell>
          <cell r="I154">
            <v>4</v>
          </cell>
          <cell r="J154">
            <v>0</v>
          </cell>
          <cell r="K154">
            <v>329</v>
          </cell>
          <cell r="L154">
            <v>222</v>
          </cell>
          <cell r="M154">
            <v>6.1749249249249252E-2</v>
          </cell>
          <cell r="N154">
            <v>408.03548156239407</v>
          </cell>
          <cell r="O154">
            <v>79.035481562394068</v>
          </cell>
          <cell r="P154">
            <v>237.1064446871822</v>
          </cell>
          <cell r="Q154">
            <v>873.73724867226645</v>
          </cell>
          <cell r="R154">
            <v>799.2</v>
          </cell>
        </row>
        <row r="155">
          <cell r="E155">
            <v>41014880</v>
          </cell>
          <cell r="F155">
            <v>83</v>
          </cell>
          <cell r="G155">
            <v>81</v>
          </cell>
          <cell r="H155">
            <v>140</v>
          </cell>
          <cell r="I155">
            <v>68</v>
          </cell>
          <cell r="J155">
            <v>0</v>
          </cell>
          <cell r="K155">
            <v>372</v>
          </cell>
          <cell r="L155">
            <v>217</v>
          </cell>
          <cell r="M155">
            <v>7.1428571428571425E-2</v>
          </cell>
          <cell r="N155">
            <v>398.84549323891667</v>
          </cell>
          <cell r="O155">
            <v>26.845493238916674</v>
          </cell>
          <cell r="P155">
            <v>80.536479716750023</v>
          </cell>
          <cell r="Q155">
            <v>296.77692775622381</v>
          </cell>
          <cell r="R155">
            <v>781.2</v>
          </cell>
        </row>
        <row r="156">
          <cell r="E156">
            <v>41014885</v>
          </cell>
          <cell r="F156">
            <v>137</v>
          </cell>
          <cell r="G156">
            <v>221</v>
          </cell>
          <cell r="H156">
            <v>119</v>
          </cell>
          <cell r="I156">
            <v>40</v>
          </cell>
          <cell r="J156">
            <v>7</v>
          </cell>
          <cell r="K156">
            <v>524</v>
          </cell>
          <cell r="L156">
            <v>135</v>
          </cell>
          <cell r="M156">
            <v>0.1617283950617284</v>
          </cell>
          <cell r="N156">
            <v>524</v>
          </cell>
          <cell r="O156">
            <v>0</v>
          </cell>
          <cell r="P156">
            <v>0</v>
          </cell>
          <cell r="Q156">
            <v>0</v>
          </cell>
          <cell r="R156">
            <v>524</v>
          </cell>
        </row>
        <row r="157">
          <cell r="E157">
            <v>41014910</v>
          </cell>
          <cell r="F157">
            <v>67</v>
          </cell>
          <cell r="G157">
            <v>244</v>
          </cell>
          <cell r="H157">
            <v>239</v>
          </cell>
          <cell r="I157">
            <v>20</v>
          </cell>
          <cell r="J157">
            <v>0</v>
          </cell>
          <cell r="K157">
            <v>570</v>
          </cell>
          <cell r="L157">
            <v>210</v>
          </cell>
          <cell r="M157">
            <v>0.1130952380952381</v>
          </cell>
          <cell r="N157">
            <v>570</v>
          </cell>
          <cell r="O157">
            <v>0</v>
          </cell>
          <cell r="P157">
            <v>0</v>
          </cell>
          <cell r="Q157">
            <v>0</v>
          </cell>
          <cell r="R157">
            <v>756</v>
          </cell>
        </row>
        <row r="158">
          <cell r="E158">
            <v>41014980</v>
          </cell>
          <cell r="F158">
            <v>23</v>
          </cell>
          <cell r="G158">
            <v>50</v>
          </cell>
          <cell r="H158">
            <v>75</v>
          </cell>
          <cell r="I158">
            <v>47</v>
          </cell>
          <cell r="J158">
            <v>0</v>
          </cell>
          <cell r="K158">
            <v>195</v>
          </cell>
          <cell r="L158">
            <v>186</v>
          </cell>
          <cell r="M158">
            <v>4.3682795698924734E-2</v>
          </cell>
          <cell r="N158">
            <v>341.86756563335717</v>
          </cell>
          <cell r="O158">
            <v>146.86756563335717</v>
          </cell>
          <cell r="P158">
            <v>440.60269690007152</v>
          </cell>
          <cell r="Q158">
            <v>1623.6209380767634</v>
          </cell>
          <cell r="R158">
            <v>669.6</v>
          </cell>
        </row>
        <row r="159">
          <cell r="E159">
            <v>41014990</v>
          </cell>
          <cell r="F159">
            <v>23</v>
          </cell>
          <cell r="G159">
            <v>39</v>
          </cell>
          <cell r="H159">
            <v>105</v>
          </cell>
          <cell r="I159">
            <v>4</v>
          </cell>
          <cell r="J159">
            <v>0</v>
          </cell>
          <cell r="K159">
            <v>171</v>
          </cell>
          <cell r="L159">
            <v>131</v>
          </cell>
          <cell r="M159">
            <v>5.4389312977099237E-2</v>
          </cell>
          <cell r="N159">
            <v>240.77769407510638</v>
          </cell>
          <cell r="O159">
            <v>69.777694075106382</v>
          </cell>
          <cell r="P159">
            <v>209.33308222531915</v>
          </cell>
          <cell r="Q159">
            <v>771.39240800030109</v>
          </cell>
          <cell r="R159">
            <v>471.6</v>
          </cell>
        </row>
        <row r="160">
          <cell r="E160">
            <v>41015015</v>
          </cell>
          <cell r="F160">
            <v>14</v>
          </cell>
          <cell r="G160">
            <v>43</v>
          </cell>
          <cell r="H160">
            <v>103</v>
          </cell>
          <cell r="I160">
            <v>29</v>
          </cell>
          <cell r="J160">
            <v>0</v>
          </cell>
          <cell r="K160">
            <v>189</v>
          </cell>
          <cell r="L160">
            <v>215</v>
          </cell>
          <cell r="M160">
            <v>3.6627906976744187E-2</v>
          </cell>
          <cell r="N160">
            <v>395.16949790952577</v>
          </cell>
          <cell r="O160">
            <v>206.16949790952577</v>
          </cell>
          <cell r="P160">
            <v>618.50849372857738</v>
          </cell>
          <cell r="Q160">
            <v>2279.2037993898075</v>
          </cell>
          <cell r="R160">
            <v>774</v>
          </cell>
        </row>
        <row r="161">
          <cell r="E161">
            <v>41015025</v>
          </cell>
          <cell r="F161">
            <v>236</v>
          </cell>
          <cell r="G161">
            <v>221</v>
          </cell>
          <cell r="H161">
            <v>246</v>
          </cell>
          <cell r="I161">
            <v>90</v>
          </cell>
          <cell r="J161">
            <v>21</v>
          </cell>
          <cell r="K161">
            <v>814</v>
          </cell>
          <cell r="L161">
            <v>230</v>
          </cell>
          <cell r="M161">
            <v>0.14746376811594203</v>
          </cell>
          <cell r="N161">
            <v>814</v>
          </cell>
          <cell r="O161">
            <v>0</v>
          </cell>
          <cell r="P161">
            <v>0</v>
          </cell>
          <cell r="Q161">
            <v>0</v>
          </cell>
          <cell r="R161">
            <v>828</v>
          </cell>
        </row>
        <row r="162">
          <cell r="E162">
            <v>41015035</v>
          </cell>
          <cell r="F162">
            <v>0</v>
          </cell>
          <cell r="G162">
            <v>5</v>
          </cell>
          <cell r="H162">
            <v>30</v>
          </cell>
          <cell r="I162">
            <v>-16</v>
          </cell>
          <cell r="J162">
            <v>0</v>
          </cell>
          <cell r="K162">
            <v>19</v>
          </cell>
          <cell r="L162">
            <v>205</v>
          </cell>
          <cell r="M162">
            <v>3.861788617886179E-3</v>
          </cell>
          <cell r="N162">
            <v>376.7895212625711</v>
          </cell>
          <cell r="O162">
            <v>357.7895212625711</v>
          </cell>
          <cell r="P162">
            <v>1073.3685637877134</v>
          </cell>
          <cell r="Q162">
            <v>3955.3631575577233</v>
          </cell>
          <cell r="R162">
            <v>738</v>
          </cell>
        </row>
        <row r="163">
          <cell r="E163">
            <v>41015125</v>
          </cell>
          <cell r="F163">
            <v>233</v>
          </cell>
          <cell r="G163">
            <v>305</v>
          </cell>
          <cell r="H163">
            <v>201</v>
          </cell>
          <cell r="I163">
            <v>54</v>
          </cell>
          <cell r="J163">
            <v>0</v>
          </cell>
          <cell r="K163">
            <v>793</v>
          </cell>
          <cell r="L163">
            <v>300</v>
          </cell>
          <cell r="M163">
            <v>0.11013888888888888</v>
          </cell>
          <cell r="N163">
            <v>793</v>
          </cell>
          <cell r="O163">
            <v>0</v>
          </cell>
          <cell r="P163">
            <v>0</v>
          </cell>
          <cell r="Q163">
            <v>0</v>
          </cell>
          <cell r="R163">
            <v>1080</v>
          </cell>
        </row>
        <row r="164">
          <cell r="E164">
            <v>41015195</v>
          </cell>
          <cell r="F164">
            <v>34</v>
          </cell>
          <cell r="G164">
            <v>178</v>
          </cell>
          <cell r="H164">
            <v>123</v>
          </cell>
          <cell r="I164">
            <v>6</v>
          </cell>
          <cell r="J164">
            <v>2</v>
          </cell>
          <cell r="K164">
            <v>343</v>
          </cell>
          <cell r="L164">
            <v>201</v>
          </cell>
          <cell r="M164">
            <v>7.1102819237147591E-2</v>
          </cell>
          <cell r="N164">
            <v>369.43753060378918</v>
          </cell>
          <cell r="O164">
            <v>26.437530603789185</v>
          </cell>
          <cell r="P164">
            <v>79.312591811367554</v>
          </cell>
          <cell r="Q164">
            <v>292.26690082488943</v>
          </cell>
          <cell r="R164">
            <v>723.6</v>
          </cell>
        </row>
        <row r="165">
          <cell r="E165">
            <v>41015200</v>
          </cell>
          <cell r="F165">
            <v>61</v>
          </cell>
          <cell r="G165">
            <v>58</v>
          </cell>
          <cell r="H165">
            <v>71</v>
          </cell>
          <cell r="I165">
            <v>43</v>
          </cell>
          <cell r="J165">
            <v>0</v>
          </cell>
          <cell r="K165">
            <v>233</v>
          </cell>
          <cell r="L165">
            <v>201</v>
          </cell>
          <cell r="M165">
            <v>4.8300165837479273E-2</v>
          </cell>
          <cell r="N165">
            <v>369.43753060378918</v>
          </cell>
          <cell r="O165">
            <v>136.43753060378918</v>
          </cell>
          <cell r="P165">
            <v>409.31259181136755</v>
          </cell>
          <cell r="Q165">
            <v>1508.3169008248894</v>
          </cell>
          <cell r="R165">
            <v>723.6</v>
          </cell>
        </row>
        <row r="166">
          <cell r="E166">
            <v>41015280</v>
          </cell>
          <cell r="F166">
            <v>6</v>
          </cell>
          <cell r="G166">
            <v>0</v>
          </cell>
          <cell r="H166">
            <v>0</v>
          </cell>
          <cell r="I166">
            <v>14</v>
          </cell>
          <cell r="J166">
            <v>0</v>
          </cell>
          <cell r="K166">
            <v>20</v>
          </cell>
          <cell r="L166">
            <v>150</v>
          </cell>
          <cell r="M166">
            <v>5.5555555555555558E-3</v>
          </cell>
          <cell r="N166">
            <v>275.69964970432028</v>
          </cell>
          <cell r="O166">
            <v>255.69964970432028</v>
          </cell>
          <cell r="P166">
            <v>767.09894911296078</v>
          </cell>
          <cell r="Q166">
            <v>2826.7596274812604</v>
          </cell>
          <cell r="R166">
            <v>540</v>
          </cell>
        </row>
        <row r="167">
          <cell r="E167">
            <v>41015290</v>
          </cell>
          <cell r="F167">
            <v>33</v>
          </cell>
          <cell r="G167">
            <v>172</v>
          </cell>
          <cell r="H167">
            <v>172</v>
          </cell>
          <cell r="I167">
            <v>22</v>
          </cell>
          <cell r="J167">
            <v>0</v>
          </cell>
          <cell r="K167">
            <v>399</v>
          </cell>
          <cell r="L167">
            <v>162</v>
          </cell>
          <cell r="M167">
            <v>0.10262345679012345</v>
          </cell>
          <cell r="N167">
            <v>399</v>
          </cell>
          <cell r="O167">
            <v>0</v>
          </cell>
          <cell r="P167">
            <v>0</v>
          </cell>
          <cell r="Q167">
            <v>0</v>
          </cell>
          <cell r="R167">
            <v>583.20000000000005</v>
          </cell>
        </row>
        <row r="168">
          <cell r="E168">
            <v>41015295</v>
          </cell>
          <cell r="F168">
            <v>9</v>
          </cell>
          <cell r="G168">
            <v>40</v>
          </cell>
          <cell r="H168">
            <v>32</v>
          </cell>
          <cell r="I168">
            <v>13</v>
          </cell>
          <cell r="J168">
            <v>0</v>
          </cell>
          <cell r="K168">
            <v>94</v>
          </cell>
          <cell r="L168">
            <v>110</v>
          </cell>
          <cell r="M168">
            <v>3.5606060606060606E-2</v>
          </cell>
          <cell r="N168">
            <v>202.17974311650156</v>
          </cell>
          <cell r="O168">
            <v>108.17974311650156</v>
          </cell>
          <cell r="P168">
            <v>324.53922934950469</v>
          </cell>
          <cell r="Q168">
            <v>1195.9270601529247</v>
          </cell>
          <cell r="R168">
            <v>396</v>
          </cell>
        </row>
        <row r="169">
          <cell r="E169">
            <v>41015310</v>
          </cell>
          <cell r="F169">
            <v>13</v>
          </cell>
          <cell r="G169">
            <v>152</v>
          </cell>
          <cell r="H169">
            <v>291</v>
          </cell>
          <cell r="I169">
            <v>85</v>
          </cell>
          <cell r="J169">
            <v>52</v>
          </cell>
          <cell r="K169">
            <v>593</v>
          </cell>
          <cell r="L169">
            <v>220</v>
          </cell>
          <cell r="M169">
            <v>0.11231060606060606</v>
          </cell>
          <cell r="N169">
            <v>593</v>
          </cell>
          <cell r="O169">
            <v>0</v>
          </cell>
          <cell r="P169">
            <v>0</v>
          </cell>
          <cell r="Q169">
            <v>0</v>
          </cell>
          <cell r="R169">
            <v>792</v>
          </cell>
        </row>
        <row r="170">
          <cell r="E170">
            <v>41015320</v>
          </cell>
          <cell r="F170">
            <v>89</v>
          </cell>
          <cell r="G170">
            <v>129</v>
          </cell>
          <cell r="H170">
            <v>312</v>
          </cell>
          <cell r="I170">
            <v>47</v>
          </cell>
          <cell r="J170">
            <v>64</v>
          </cell>
          <cell r="K170">
            <v>641</v>
          </cell>
          <cell r="L170">
            <v>265</v>
          </cell>
          <cell r="M170">
            <v>0.10078616352201258</v>
          </cell>
          <cell r="N170">
            <v>641</v>
          </cell>
          <cell r="O170">
            <v>0</v>
          </cell>
          <cell r="P170">
            <v>0</v>
          </cell>
          <cell r="Q170">
            <v>0</v>
          </cell>
          <cell r="R170">
            <v>954</v>
          </cell>
        </row>
        <row r="171">
          <cell r="E171">
            <v>41019160</v>
          </cell>
          <cell r="F171">
            <v>153</v>
          </cell>
          <cell r="G171">
            <v>166</v>
          </cell>
          <cell r="H171">
            <v>236</v>
          </cell>
          <cell r="I171">
            <v>108</v>
          </cell>
          <cell r="J171">
            <v>13</v>
          </cell>
          <cell r="K171">
            <v>676</v>
          </cell>
          <cell r="L171">
            <v>212</v>
          </cell>
          <cell r="M171">
            <v>0.13286163522012578</v>
          </cell>
          <cell r="N171">
            <v>676</v>
          </cell>
          <cell r="O171">
            <v>0</v>
          </cell>
          <cell r="P171">
            <v>0</v>
          </cell>
          <cell r="Q171">
            <v>0</v>
          </cell>
          <cell r="R171">
            <v>763.2</v>
          </cell>
        </row>
        <row r="172">
          <cell r="E172">
            <v>40521845</v>
          </cell>
          <cell r="F172">
            <v>40</v>
          </cell>
          <cell r="G172">
            <v>41</v>
          </cell>
          <cell r="H172">
            <v>66</v>
          </cell>
          <cell r="I172">
            <v>10</v>
          </cell>
          <cell r="J172">
            <v>0</v>
          </cell>
          <cell r="K172">
            <v>157</v>
          </cell>
          <cell r="L172">
            <v>150</v>
          </cell>
          <cell r="M172">
            <v>4.3611111111111114E-2</v>
          </cell>
          <cell r="N172">
            <v>275.69964970432028</v>
          </cell>
          <cell r="O172">
            <v>118.69964970432028</v>
          </cell>
          <cell r="P172">
            <v>356.09894911296084</v>
          </cell>
          <cell r="Q172">
            <v>1312.2246274812608</v>
          </cell>
          <cell r="R172">
            <v>540</v>
          </cell>
        </row>
        <row r="173">
          <cell r="E173">
            <v>41015520</v>
          </cell>
          <cell r="F173">
            <v>50</v>
          </cell>
          <cell r="G173">
            <v>54</v>
          </cell>
          <cell r="H173">
            <v>58</v>
          </cell>
          <cell r="I173">
            <v>5</v>
          </cell>
          <cell r="J173">
            <v>0</v>
          </cell>
          <cell r="K173">
            <v>167</v>
          </cell>
          <cell r="L173">
            <v>147</v>
          </cell>
          <cell r="M173">
            <v>4.7335600907029478E-2</v>
          </cell>
          <cell r="N173">
            <v>270.1856567102339</v>
          </cell>
          <cell r="O173">
            <v>103.1856567102339</v>
          </cell>
          <cell r="P173">
            <v>309.5569701307017</v>
          </cell>
          <cell r="Q173">
            <v>1140.7174349316358</v>
          </cell>
          <cell r="R173">
            <v>529.20000000000005</v>
          </cell>
        </row>
        <row r="174">
          <cell r="E174">
            <v>41018920</v>
          </cell>
          <cell r="F174">
            <v>0</v>
          </cell>
          <cell r="G174">
            <v>0</v>
          </cell>
          <cell r="H174">
            <v>0</v>
          </cell>
          <cell r="I174">
            <v>7</v>
          </cell>
          <cell r="J174">
            <v>64</v>
          </cell>
          <cell r="K174">
            <v>71</v>
          </cell>
          <cell r="L174">
            <v>291</v>
          </cell>
          <cell r="M174">
            <v>1.0166093928980527E-2</v>
          </cell>
          <cell r="N174">
            <v>534.85732042638142</v>
          </cell>
          <cell r="O174">
            <v>463.85732042638142</v>
          </cell>
          <cell r="P174">
            <v>1391.5719612791443</v>
          </cell>
          <cell r="Q174">
            <v>5127.9426773136465</v>
          </cell>
          <cell r="R174">
            <v>1047.5999999999999</v>
          </cell>
        </row>
        <row r="175">
          <cell r="E175">
            <v>41015580</v>
          </cell>
          <cell r="F175">
            <v>70</v>
          </cell>
          <cell r="G175">
            <v>110</v>
          </cell>
          <cell r="H175">
            <v>71</v>
          </cell>
          <cell r="I175">
            <v>31</v>
          </cell>
          <cell r="J175">
            <v>22</v>
          </cell>
          <cell r="K175">
            <v>304</v>
          </cell>
          <cell r="L175">
            <v>124</v>
          </cell>
          <cell r="M175">
            <v>0.10215053763440861</v>
          </cell>
          <cell r="N175">
            <v>304</v>
          </cell>
          <cell r="O175">
            <v>0</v>
          </cell>
          <cell r="P175">
            <v>0</v>
          </cell>
          <cell r="Q175">
            <v>0</v>
          </cell>
          <cell r="R175">
            <v>446.4</v>
          </cell>
        </row>
        <row r="176">
          <cell r="E176">
            <v>41015585</v>
          </cell>
          <cell r="F176">
            <v>27</v>
          </cell>
          <cell r="G176">
            <v>55</v>
          </cell>
          <cell r="H176">
            <v>83</v>
          </cell>
          <cell r="I176">
            <v>92</v>
          </cell>
          <cell r="J176">
            <v>0</v>
          </cell>
          <cell r="K176">
            <v>257</v>
          </cell>
          <cell r="L176">
            <v>175</v>
          </cell>
          <cell r="M176">
            <v>6.1190476190476191E-2</v>
          </cell>
          <cell r="N176">
            <v>321.64959132170702</v>
          </cell>
          <cell r="O176">
            <v>64.649591321707021</v>
          </cell>
          <cell r="P176">
            <v>193.94877396512106</v>
          </cell>
          <cell r="Q176">
            <v>714.70123206147105</v>
          </cell>
          <cell r="R176">
            <v>630</v>
          </cell>
        </row>
        <row r="177">
          <cell r="E177">
            <v>40521580</v>
          </cell>
          <cell r="F177">
            <v>177</v>
          </cell>
          <cell r="G177">
            <v>362</v>
          </cell>
          <cell r="H177">
            <v>328</v>
          </cell>
          <cell r="I177">
            <v>9</v>
          </cell>
          <cell r="J177">
            <v>0</v>
          </cell>
          <cell r="K177">
            <v>876</v>
          </cell>
          <cell r="L177">
            <v>198</v>
          </cell>
          <cell r="M177">
            <v>0.18434343434343434</v>
          </cell>
          <cell r="N177">
            <v>876</v>
          </cell>
          <cell r="O177">
            <v>0</v>
          </cell>
          <cell r="P177">
            <v>0</v>
          </cell>
          <cell r="Q177">
            <v>0</v>
          </cell>
          <cell r="R177">
            <v>876</v>
          </cell>
        </row>
        <row r="178">
          <cell r="E178">
            <v>41015595</v>
          </cell>
          <cell r="F178">
            <v>21</v>
          </cell>
          <cell r="G178">
            <v>4</v>
          </cell>
          <cell r="H178">
            <v>0</v>
          </cell>
          <cell r="I178">
            <v>55</v>
          </cell>
          <cell r="J178">
            <v>8</v>
          </cell>
          <cell r="K178">
            <v>88</v>
          </cell>
          <cell r="L178">
            <v>191</v>
          </cell>
          <cell r="M178">
            <v>1.9197207678883072E-2</v>
          </cell>
          <cell r="N178">
            <v>351.05755395683451</v>
          </cell>
          <cell r="O178">
            <v>263.05755395683451</v>
          </cell>
          <cell r="P178">
            <v>789.17266187050359</v>
          </cell>
          <cell r="Q178">
            <v>2908.1012589928055</v>
          </cell>
          <cell r="R178">
            <v>687.6</v>
          </cell>
        </row>
        <row r="179">
          <cell r="E179">
            <v>41015600</v>
          </cell>
          <cell r="F179">
            <v>216</v>
          </cell>
          <cell r="G179">
            <v>287</v>
          </cell>
          <cell r="H179">
            <v>229</v>
          </cell>
          <cell r="I179">
            <v>83</v>
          </cell>
          <cell r="J179">
            <v>10</v>
          </cell>
          <cell r="K179">
            <v>825</v>
          </cell>
          <cell r="L179">
            <v>100</v>
          </cell>
          <cell r="M179">
            <v>0.34375</v>
          </cell>
          <cell r="N179">
            <v>825</v>
          </cell>
          <cell r="O179">
            <v>0</v>
          </cell>
          <cell r="P179">
            <v>0</v>
          </cell>
          <cell r="Q179">
            <v>0</v>
          </cell>
          <cell r="R179">
            <v>825</v>
          </cell>
        </row>
        <row r="180">
          <cell r="E180">
            <v>41515620</v>
          </cell>
          <cell r="F180">
            <v>0</v>
          </cell>
          <cell r="G180">
            <v>37</v>
          </cell>
          <cell r="H180">
            <v>77</v>
          </cell>
          <cell r="I180">
            <v>31</v>
          </cell>
          <cell r="J180">
            <v>0</v>
          </cell>
          <cell r="K180">
            <v>145</v>
          </cell>
          <cell r="L180">
            <v>226</v>
          </cell>
          <cell r="M180">
            <v>2.6733038348082595E-2</v>
          </cell>
          <cell r="N180">
            <v>415.38747222117593</v>
          </cell>
          <cell r="O180">
            <v>270.38747222117593</v>
          </cell>
          <cell r="P180">
            <v>811.16241666352778</v>
          </cell>
          <cell r="Q180">
            <v>2989.1335054050996</v>
          </cell>
          <cell r="R180">
            <v>813.6</v>
          </cell>
        </row>
        <row r="181">
          <cell r="E181">
            <v>41019105</v>
          </cell>
          <cell r="F181">
            <v>58</v>
          </cell>
          <cell r="G181">
            <v>128</v>
          </cell>
          <cell r="H181">
            <v>68</v>
          </cell>
          <cell r="I181">
            <v>19</v>
          </cell>
          <cell r="J181">
            <v>0</v>
          </cell>
          <cell r="K181">
            <v>273</v>
          </cell>
          <cell r="L181">
            <v>210</v>
          </cell>
          <cell r="M181">
            <v>5.4166666666666669E-2</v>
          </cell>
          <cell r="N181">
            <v>385.97950958604844</v>
          </cell>
          <cell r="O181">
            <v>112.97950958604844</v>
          </cell>
          <cell r="P181">
            <v>338.93852875814531</v>
          </cell>
          <cell r="Q181">
            <v>1248.9884784737653</v>
          </cell>
          <cell r="R181">
            <v>756</v>
          </cell>
        </row>
        <row r="182">
          <cell r="E182">
            <v>41015880</v>
          </cell>
          <cell r="F182">
            <v>161</v>
          </cell>
          <cell r="G182">
            <v>365</v>
          </cell>
          <cell r="H182">
            <v>197</v>
          </cell>
          <cell r="I182">
            <v>132</v>
          </cell>
          <cell r="J182">
            <v>0</v>
          </cell>
          <cell r="K182">
            <v>855</v>
          </cell>
          <cell r="L182">
            <v>242</v>
          </cell>
          <cell r="M182">
            <v>0.14721074380165289</v>
          </cell>
          <cell r="N182">
            <v>855</v>
          </cell>
          <cell r="O182">
            <v>0</v>
          </cell>
          <cell r="P182">
            <v>0</v>
          </cell>
          <cell r="Q182">
            <v>0</v>
          </cell>
          <cell r="R182">
            <v>871.2</v>
          </cell>
        </row>
        <row r="183">
          <cell r="E183">
            <v>41015900</v>
          </cell>
          <cell r="F183">
            <v>476</v>
          </cell>
          <cell r="G183">
            <v>715</v>
          </cell>
          <cell r="H183">
            <v>453</v>
          </cell>
          <cell r="I183">
            <v>58</v>
          </cell>
          <cell r="J183">
            <v>356</v>
          </cell>
          <cell r="K183">
            <v>2058</v>
          </cell>
          <cell r="L183">
            <v>264</v>
          </cell>
          <cell r="M183">
            <v>0.32481060606060608</v>
          </cell>
          <cell r="N183">
            <v>2058</v>
          </cell>
          <cell r="O183">
            <v>0</v>
          </cell>
          <cell r="P183">
            <v>0</v>
          </cell>
          <cell r="Q183">
            <v>0</v>
          </cell>
          <cell r="R183">
            <v>2058</v>
          </cell>
        </row>
        <row r="184">
          <cell r="E184">
            <v>41015915</v>
          </cell>
          <cell r="F184">
            <v>383</v>
          </cell>
          <cell r="G184">
            <v>461</v>
          </cell>
          <cell r="H184">
            <v>382</v>
          </cell>
          <cell r="I184">
            <v>194</v>
          </cell>
          <cell r="J184">
            <v>31</v>
          </cell>
          <cell r="K184">
            <v>1451</v>
          </cell>
          <cell r="L184">
            <v>260</v>
          </cell>
          <cell r="M184">
            <v>0.23253205128205129</v>
          </cell>
          <cell r="N184">
            <v>1451</v>
          </cell>
          <cell r="O184">
            <v>0</v>
          </cell>
          <cell r="P184">
            <v>0</v>
          </cell>
          <cell r="Q184">
            <v>0</v>
          </cell>
          <cell r="R184">
            <v>1451</v>
          </cell>
        </row>
        <row r="185">
          <cell r="E185">
            <v>41015930</v>
          </cell>
          <cell r="F185">
            <v>12</v>
          </cell>
          <cell r="G185">
            <v>37</v>
          </cell>
          <cell r="H185">
            <v>89</v>
          </cell>
          <cell r="I185">
            <v>14</v>
          </cell>
          <cell r="J185">
            <v>0</v>
          </cell>
          <cell r="K185">
            <v>152</v>
          </cell>
          <cell r="L185">
            <v>208</v>
          </cell>
          <cell r="M185">
            <v>3.0448717948717948E-2</v>
          </cell>
          <cell r="N185">
            <v>382.30351425665748</v>
          </cell>
          <cell r="O185">
            <v>230.30351425665748</v>
          </cell>
          <cell r="P185">
            <v>690.91054276997238</v>
          </cell>
          <cell r="Q185">
            <v>2546.0053501073485</v>
          </cell>
          <cell r="R185">
            <v>748.8</v>
          </cell>
        </row>
        <row r="186">
          <cell r="E186">
            <v>41015955</v>
          </cell>
          <cell r="F186">
            <v>58</v>
          </cell>
          <cell r="G186">
            <v>46</v>
          </cell>
          <cell r="H186">
            <v>53</v>
          </cell>
          <cell r="I186">
            <v>15</v>
          </cell>
          <cell r="J186">
            <v>8</v>
          </cell>
          <cell r="K186">
            <v>180</v>
          </cell>
          <cell r="L186">
            <v>112</v>
          </cell>
          <cell r="M186">
            <v>6.6964285714285712E-2</v>
          </cell>
          <cell r="N186">
            <v>205.85573844589248</v>
          </cell>
          <cell r="O186">
            <v>25.855738445892484</v>
          </cell>
          <cell r="P186">
            <v>77.567215337677453</v>
          </cell>
          <cell r="Q186">
            <v>285.83518851934139</v>
          </cell>
          <cell r="R186">
            <v>403.2</v>
          </cell>
        </row>
        <row r="187">
          <cell r="E187">
            <v>41015980</v>
          </cell>
          <cell r="F187">
            <v>15</v>
          </cell>
          <cell r="G187">
            <v>68</v>
          </cell>
          <cell r="H187">
            <v>35</v>
          </cell>
          <cell r="I187">
            <v>16</v>
          </cell>
          <cell r="J187">
            <v>0</v>
          </cell>
          <cell r="K187">
            <v>134</v>
          </cell>
          <cell r="L187">
            <v>139</v>
          </cell>
          <cell r="M187">
            <v>4.0167865707434053E-2</v>
          </cell>
          <cell r="N187">
            <v>255.48167539267016</v>
          </cell>
          <cell r="O187">
            <v>121.48167539267016</v>
          </cell>
          <cell r="P187">
            <v>364.44502617801049</v>
          </cell>
          <cell r="Q187">
            <v>1342.9799214659686</v>
          </cell>
          <cell r="R187">
            <v>500.4</v>
          </cell>
        </row>
        <row r="188">
          <cell r="E188">
            <v>41016000</v>
          </cell>
          <cell r="F188">
            <v>55</v>
          </cell>
          <cell r="G188">
            <v>130</v>
          </cell>
          <cell r="H188">
            <v>170</v>
          </cell>
          <cell r="I188">
            <v>76</v>
          </cell>
          <cell r="J188">
            <v>31</v>
          </cell>
          <cell r="K188">
            <v>462</v>
          </cell>
          <cell r="L188">
            <v>114</v>
          </cell>
          <cell r="M188">
            <v>0.16885964912280702</v>
          </cell>
          <cell r="N188">
            <v>462</v>
          </cell>
          <cell r="O188">
            <v>0</v>
          </cell>
          <cell r="P188">
            <v>0</v>
          </cell>
          <cell r="Q188">
            <v>0</v>
          </cell>
          <cell r="R188">
            <v>462</v>
          </cell>
        </row>
        <row r="189">
          <cell r="E189">
            <v>41016045</v>
          </cell>
          <cell r="F189">
            <v>93</v>
          </cell>
          <cell r="G189">
            <v>107</v>
          </cell>
          <cell r="H189">
            <v>81</v>
          </cell>
          <cell r="I189">
            <v>80</v>
          </cell>
          <cell r="J189">
            <v>0</v>
          </cell>
          <cell r="K189">
            <v>361</v>
          </cell>
          <cell r="L189">
            <v>102</v>
          </cell>
          <cell r="M189">
            <v>0.14746732026143791</v>
          </cell>
          <cell r="N189">
            <v>361</v>
          </cell>
          <cell r="O189">
            <v>0</v>
          </cell>
          <cell r="P189">
            <v>0</v>
          </cell>
          <cell r="Q189">
            <v>0</v>
          </cell>
          <cell r="R189">
            <v>367.2</v>
          </cell>
        </row>
        <row r="190">
          <cell r="E190">
            <v>41016070</v>
          </cell>
          <cell r="F190">
            <v>122</v>
          </cell>
          <cell r="G190">
            <v>240</v>
          </cell>
          <cell r="H190">
            <v>127</v>
          </cell>
          <cell r="I190">
            <v>153</v>
          </cell>
          <cell r="J190">
            <v>0</v>
          </cell>
          <cell r="K190">
            <v>642</v>
          </cell>
          <cell r="L190">
            <v>180</v>
          </cell>
          <cell r="M190">
            <v>0.14861111111111111</v>
          </cell>
          <cell r="N190">
            <v>642</v>
          </cell>
          <cell r="O190">
            <v>0</v>
          </cell>
          <cell r="P190">
            <v>0</v>
          </cell>
          <cell r="Q190">
            <v>0</v>
          </cell>
          <cell r="R190">
            <v>648</v>
          </cell>
        </row>
        <row r="191">
          <cell r="E191">
            <v>41016075</v>
          </cell>
          <cell r="F191">
            <v>35</v>
          </cell>
          <cell r="G191">
            <v>75</v>
          </cell>
          <cell r="H191">
            <v>68</v>
          </cell>
          <cell r="I191">
            <v>32</v>
          </cell>
          <cell r="J191">
            <v>6</v>
          </cell>
          <cell r="K191">
            <v>216</v>
          </cell>
          <cell r="L191">
            <v>192</v>
          </cell>
          <cell r="M191">
            <v>4.6875E-2</v>
          </cell>
          <cell r="N191">
            <v>352.89555162152999</v>
          </cell>
          <cell r="O191">
            <v>136.89555162152999</v>
          </cell>
          <cell r="P191">
            <v>410.68665486458997</v>
          </cell>
          <cell r="Q191">
            <v>1513.3803231760139</v>
          </cell>
          <cell r="R191">
            <v>691.2</v>
          </cell>
        </row>
        <row r="192">
          <cell r="E192">
            <v>41016090</v>
          </cell>
          <cell r="F192">
            <v>92</v>
          </cell>
          <cell r="G192">
            <v>125</v>
          </cell>
          <cell r="H192">
            <v>84</v>
          </cell>
          <cell r="I192">
            <v>144</v>
          </cell>
          <cell r="J192">
            <v>0</v>
          </cell>
          <cell r="K192">
            <v>445</v>
          </cell>
          <cell r="L192">
            <v>203</v>
          </cell>
          <cell r="M192">
            <v>9.1338259441707717E-2</v>
          </cell>
          <cell r="N192">
            <v>445</v>
          </cell>
          <cell r="O192">
            <v>0</v>
          </cell>
          <cell r="P192">
            <v>0</v>
          </cell>
          <cell r="Q192">
            <v>0</v>
          </cell>
          <cell r="R192">
            <v>730.8</v>
          </cell>
        </row>
        <row r="193">
          <cell r="E193">
            <v>41016125</v>
          </cell>
          <cell r="F193">
            <v>49</v>
          </cell>
          <cell r="G193">
            <v>63</v>
          </cell>
          <cell r="H193">
            <v>123</v>
          </cell>
          <cell r="I193">
            <v>8</v>
          </cell>
          <cell r="J193">
            <v>0</v>
          </cell>
          <cell r="K193">
            <v>243</v>
          </cell>
          <cell r="L193">
            <v>208</v>
          </cell>
          <cell r="M193">
            <v>4.8677884615384616E-2</v>
          </cell>
          <cell r="N193">
            <v>382.30351425665748</v>
          </cell>
          <cell r="O193">
            <v>139.30351425665748</v>
          </cell>
          <cell r="P193">
            <v>417.91054276997244</v>
          </cell>
          <cell r="Q193">
            <v>1540.0003501073484</v>
          </cell>
          <cell r="R193">
            <v>748.8</v>
          </cell>
        </row>
        <row r="194">
          <cell r="E194">
            <v>41516135</v>
          </cell>
          <cell r="F194">
            <v>69</v>
          </cell>
          <cell r="G194">
            <v>132</v>
          </cell>
          <cell r="H194">
            <v>127</v>
          </cell>
          <cell r="I194">
            <v>10</v>
          </cell>
          <cell r="J194">
            <v>32</v>
          </cell>
          <cell r="K194">
            <v>370</v>
          </cell>
          <cell r="L194">
            <v>237</v>
          </cell>
          <cell r="M194">
            <v>6.5049226441631511E-2</v>
          </cell>
          <cell r="N194">
            <v>435.60544653282608</v>
          </cell>
          <cell r="O194">
            <v>65.605446532826079</v>
          </cell>
          <cell r="P194">
            <v>196.81633959847824</v>
          </cell>
          <cell r="Q194">
            <v>725.26821142039228</v>
          </cell>
          <cell r="R194">
            <v>853.2</v>
          </cell>
        </row>
        <row r="195">
          <cell r="E195">
            <v>41019140</v>
          </cell>
          <cell r="F195">
            <v>189</v>
          </cell>
          <cell r="G195">
            <v>335</v>
          </cell>
          <cell r="H195">
            <v>252</v>
          </cell>
          <cell r="I195">
            <v>76</v>
          </cell>
          <cell r="J195">
            <v>0</v>
          </cell>
          <cell r="K195">
            <v>852</v>
          </cell>
          <cell r="L195">
            <v>168</v>
          </cell>
          <cell r="M195">
            <v>0.21130952380952381</v>
          </cell>
          <cell r="N195">
            <v>852</v>
          </cell>
          <cell r="O195">
            <v>0</v>
          </cell>
          <cell r="P195">
            <v>0</v>
          </cell>
          <cell r="Q195">
            <v>0</v>
          </cell>
          <cell r="R195">
            <v>852</v>
          </cell>
        </row>
        <row r="196">
          <cell r="E196">
            <v>41016315</v>
          </cell>
          <cell r="F196">
            <v>89</v>
          </cell>
          <cell r="G196">
            <v>173</v>
          </cell>
          <cell r="H196">
            <v>38</v>
          </cell>
          <cell r="I196">
            <v>6</v>
          </cell>
          <cell r="J196">
            <v>0</v>
          </cell>
          <cell r="K196">
            <v>306</v>
          </cell>
          <cell r="L196">
            <v>178</v>
          </cell>
          <cell r="M196">
            <v>7.1629213483146062E-2</v>
          </cell>
          <cell r="N196">
            <v>327.1635843157934</v>
          </cell>
          <cell r="O196">
            <v>21.1635843157934</v>
          </cell>
          <cell r="P196">
            <v>63.490752947380201</v>
          </cell>
          <cell r="Q196">
            <v>233.96342461109603</v>
          </cell>
          <cell r="R196">
            <v>640.79999999999995</v>
          </cell>
        </row>
        <row r="197">
          <cell r="E197">
            <v>41016310</v>
          </cell>
          <cell r="F197">
            <v>122</v>
          </cell>
          <cell r="G197">
            <v>120</v>
          </cell>
          <cell r="H197">
            <v>181</v>
          </cell>
          <cell r="I197">
            <v>79</v>
          </cell>
          <cell r="J197">
            <v>0</v>
          </cell>
          <cell r="K197">
            <v>502</v>
          </cell>
          <cell r="L197">
            <v>220</v>
          </cell>
          <cell r="M197">
            <v>9.5075757575757577E-2</v>
          </cell>
          <cell r="N197">
            <v>502</v>
          </cell>
          <cell r="O197">
            <v>0</v>
          </cell>
          <cell r="P197">
            <v>0</v>
          </cell>
          <cell r="Q197">
            <v>0</v>
          </cell>
          <cell r="R197">
            <v>792</v>
          </cell>
        </row>
        <row r="198">
          <cell r="E198">
            <v>41016375</v>
          </cell>
          <cell r="F198">
            <v>12</v>
          </cell>
          <cell r="G198">
            <v>32</v>
          </cell>
          <cell r="H198">
            <v>46</v>
          </cell>
          <cell r="I198">
            <v>0</v>
          </cell>
          <cell r="J198">
            <v>6</v>
          </cell>
          <cell r="K198">
            <v>96</v>
          </cell>
          <cell r="L198">
            <v>120</v>
          </cell>
          <cell r="M198">
            <v>3.3333333333333333E-2</v>
          </cell>
          <cell r="N198">
            <v>220.55971976345623</v>
          </cell>
          <cell r="O198">
            <v>124.55971976345623</v>
          </cell>
          <cell r="P198">
            <v>373.67915929036872</v>
          </cell>
          <cell r="Q198">
            <v>1377.0077019850087</v>
          </cell>
          <cell r="R198">
            <v>432</v>
          </cell>
        </row>
        <row r="199">
          <cell r="E199">
            <v>41017950</v>
          </cell>
          <cell r="F199">
            <v>41</v>
          </cell>
          <cell r="G199">
            <v>57</v>
          </cell>
          <cell r="H199">
            <v>66</v>
          </cell>
          <cell r="I199">
            <v>18</v>
          </cell>
          <cell r="J199">
            <v>10</v>
          </cell>
          <cell r="K199">
            <v>192</v>
          </cell>
          <cell r="L199">
            <v>118</v>
          </cell>
          <cell r="M199">
            <v>6.7796610169491525E-2</v>
          </cell>
          <cell r="N199">
            <v>216.8837244340653</v>
          </cell>
          <cell r="O199">
            <v>24.8837244340653</v>
          </cell>
          <cell r="P199">
            <v>74.6511733021959</v>
          </cell>
          <cell r="Q199">
            <v>275.08957361859188</v>
          </cell>
          <cell r="R199">
            <v>424.8</v>
          </cell>
        </row>
        <row r="200">
          <cell r="E200">
            <v>41016435</v>
          </cell>
          <cell r="F200">
            <v>28</v>
          </cell>
          <cell r="G200">
            <v>123</v>
          </cell>
          <cell r="H200">
            <v>60</v>
          </cell>
          <cell r="I200">
            <v>40</v>
          </cell>
          <cell r="J200">
            <v>41</v>
          </cell>
          <cell r="K200">
            <v>292</v>
          </cell>
          <cell r="L200">
            <v>217</v>
          </cell>
          <cell r="M200">
            <v>5.606758832565284E-2</v>
          </cell>
          <cell r="N200">
            <v>398.84549323891667</v>
          </cell>
          <cell r="O200">
            <v>106.84549323891667</v>
          </cell>
          <cell r="P200">
            <v>320.53647971675002</v>
          </cell>
          <cell r="Q200">
            <v>1181.1769277562239</v>
          </cell>
          <cell r="R200">
            <v>781.2</v>
          </cell>
        </row>
        <row r="201">
          <cell r="E201">
            <v>41016460</v>
          </cell>
          <cell r="F201">
            <v>26</v>
          </cell>
          <cell r="G201">
            <v>122</v>
          </cell>
          <cell r="H201">
            <v>63</v>
          </cell>
          <cell r="I201">
            <v>31</v>
          </cell>
          <cell r="J201">
            <v>0</v>
          </cell>
          <cell r="K201">
            <v>242</v>
          </cell>
          <cell r="L201">
            <v>210</v>
          </cell>
          <cell r="M201">
            <v>4.8015873015873019E-2</v>
          </cell>
          <cell r="N201">
            <v>385.97950958604844</v>
          </cell>
          <cell r="O201">
            <v>143.97950958604844</v>
          </cell>
          <cell r="P201">
            <v>431.93852875814531</v>
          </cell>
          <cell r="Q201">
            <v>1591.6934784737655</v>
          </cell>
          <cell r="R201">
            <v>756</v>
          </cell>
        </row>
        <row r="202">
          <cell r="E202">
            <v>41016490</v>
          </cell>
          <cell r="F202">
            <v>147</v>
          </cell>
          <cell r="G202">
            <v>286</v>
          </cell>
          <cell r="H202">
            <v>239</v>
          </cell>
          <cell r="I202">
            <v>77</v>
          </cell>
          <cell r="J202">
            <v>0</v>
          </cell>
          <cell r="K202">
            <v>749</v>
          </cell>
          <cell r="L202">
            <v>122</v>
          </cell>
          <cell r="M202">
            <v>0.25580601092896177</v>
          </cell>
          <cell r="N202">
            <v>749</v>
          </cell>
          <cell r="O202">
            <v>0</v>
          </cell>
          <cell r="P202">
            <v>0</v>
          </cell>
          <cell r="Q202">
            <v>0</v>
          </cell>
          <cell r="R202">
            <v>749</v>
          </cell>
        </row>
        <row r="203">
          <cell r="E203">
            <v>41016495</v>
          </cell>
          <cell r="F203">
            <v>65</v>
          </cell>
          <cell r="G203">
            <v>219</v>
          </cell>
          <cell r="H203">
            <v>209</v>
          </cell>
          <cell r="I203">
            <v>0</v>
          </cell>
          <cell r="J203">
            <v>0</v>
          </cell>
          <cell r="K203">
            <v>493</v>
          </cell>
          <cell r="L203">
            <v>258</v>
          </cell>
          <cell r="M203">
            <v>7.9618863049095601E-2</v>
          </cell>
          <cell r="N203">
            <v>493</v>
          </cell>
          <cell r="O203">
            <v>0</v>
          </cell>
          <cell r="P203">
            <v>0</v>
          </cell>
          <cell r="Q203">
            <v>0</v>
          </cell>
          <cell r="R203">
            <v>928.8</v>
          </cell>
        </row>
        <row r="204">
          <cell r="E204">
            <v>41016500</v>
          </cell>
          <cell r="F204">
            <v>69</v>
          </cell>
          <cell r="G204">
            <v>108</v>
          </cell>
          <cell r="H204">
            <v>75</v>
          </cell>
          <cell r="I204">
            <v>20</v>
          </cell>
          <cell r="J204">
            <v>0</v>
          </cell>
          <cell r="K204">
            <v>272</v>
          </cell>
          <cell r="L204">
            <v>100</v>
          </cell>
          <cell r="M204">
            <v>0.11333333333333333</v>
          </cell>
          <cell r="N204">
            <v>272</v>
          </cell>
          <cell r="O204">
            <v>0</v>
          </cell>
          <cell r="P204">
            <v>0</v>
          </cell>
          <cell r="Q204">
            <v>0</v>
          </cell>
          <cell r="R204">
            <v>360</v>
          </cell>
        </row>
        <row r="205">
          <cell r="E205">
            <v>41016485</v>
          </cell>
          <cell r="F205">
            <v>41</v>
          </cell>
          <cell r="G205">
            <v>99</v>
          </cell>
          <cell r="H205">
            <v>94</v>
          </cell>
          <cell r="I205">
            <v>42</v>
          </cell>
          <cell r="J205">
            <v>7</v>
          </cell>
          <cell r="K205">
            <v>283</v>
          </cell>
          <cell r="L205">
            <v>120</v>
          </cell>
          <cell r="M205">
            <v>9.8263888888888887E-2</v>
          </cell>
          <cell r="N205">
            <v>283</v>
          </cell>
          <cell r="O205">
            <v>0</v>
          </cell>
          <cell r="P205">
            <v>0</v>
          </cell>
          <cell r="Q205">
            <v>0</v>
          </cell>
          <cell r="R205">
            <v>432</v>
          </cell>
        </row>
        <row r="206">
          <cell r="E206">
            <v>41020025</v>
          </cell>
          <cell r="F206">
            <v>78</v>
          </cell>
          <cell r="G206">
            <v>143</v>
          </cell>
          <cell r="H206">
            <v>109</v>
          </cell>
          <cell r="I206">
            <v>39</v>
          </cell>
          <cell r="J206">
            <v>0</v>
          </cell>
          <cell r="K206">
            <v>369</v>
          </cell>
          <cell r="L206">
            <v>237</v>
          </cell>
          <cell r="M206">
            <v>6.4873417721518986E-2</v>
          </cell>
          <cell r="N206">
            <v>435.60544653282608</v>
          </cell>
          <cell r="O206">
            <v>66.605446532826079</v>
          </cell>
          <cell r="P206">
            <v>199.81633959847824</v>
          </cell>
          <cell r="Q206">
            <v>736.32321142039234</v>
          </cell>
          <cell r="R206">
            <v>853.2</v>
          </cell>
        </row>
        <row r="207">
          <cell r="E207">
            <v>41016560</v>
          </cell>
          <cell r="F207">
            <v>178</v>
          </cell>
          <cell r="G207">
            <v>493</v>
          </cell>
          <cell r="H207">
            <v>323</v>
          </cell>
          <cell r="I207">
            <v>50</v>
          </cell>
          <cell r="J207">
            <v>4</v>
          </cell>
          <cell r="K207">
            <v>1048</v>
          </cell>
          <cell r="L207">
            <v>205</v>
          </cell>
          <cell r="M207">
            <v>0.21300813008130082</v>
          </cell>
          <cell r="N207">
            <v>1048</v>
          </cell>
          <cell r="O207">
            <v>0</v>
          </cell>
          <cell r="P207">
            <v>0</v>
          </cell>
          <cell r="Q207">
            <v>0</v>
          </cell>
          <cell r="R207">
            <v>1048</v>
          </cell>
        </row>
        <row r="208">
          <cell r="E208">
            <v>41016570</v>
          </cell>
          <cell r="F208">
            <v>63</v>
          </cell>
          <cell r="G208">
            <v>189</v>
          </cell>
          <cell r="H208">
            <v>184</v>
          </cell>
          <cell r="I208">
            <v>78</v>
          </cell>
          <cell r="J208">
            <v>0</v>
          </cell>
          <cell r="K208">
            <v>514</v>
          </cell>
          <cell r="L208">
            <v>242</v>
          </cell>
          <cell r="M208">
            <v>8.8498622589531686E-2</v>
          </cell>
          <cell r="N208">
            <v>514</v>
          </cell>
          <cell r="O208">
            <v>0</v>
          </cell>
          <cell r="P208">
            <v>0</v>
          </cell>
          <cell r="Q208">
            <v>0</v>
          </cell>
          <cell r="R208">
            <v>871.2</v>
          </cell>
        </row>
        <row r="209">
          <cell r="E209">
            <v>41016780</v>
          </cell>
          <cell r="F209">
            <v>24</v>
          </cell>
          <cell r="G209">
            <v>65</v>
          </cell>
          <cell r="H209">
            <v>87</v>
          </cell>
          <cell r="I209">
            <v>14</v>
          </cell>
          <cell r="J209">
            <v>0</v>
          </cell>
          <cell r="K209">
            <v>190</v>
          </cell>
          <cell r="L209">
            <v>222</v>
          </cell>
          <cell r="M209">
            <v>3.5660660660660662E-2</v>
          </cell>
          <cell r="N209">
            <v>408.03548156239407</v>
          </cell>
          <cell r="O209">
            <v>218.03548156239407</v>
          </cell>
          <cell r="P209">
            <v>654.10644468718215</v>
          </cell>
          <cell r="Q209">
            <v>2410.3822486722665</v>
          </cell>
          <cell r="R209">
            <v>799.2</v>
          </cell>
        </row>
        <row r="210">
          <cell r="E210">
            <v>41016795</v>
          </cell>
          <cell r="F210">
            <v>291</v>
          </cell>
          <cell r="G210">
            <v>320</v>
          </cell>
          <cell r="H210">
            <v>550</v>
          </cell>
          <cell r="I210">
            <v>253</v>
          </cell>
          <cell r="J210">
            <v>338</v>
          </cell>
          <cell r="K210">
            <v>1752</v>
          </cell>
          <cell r="L210">
            <v>373</v>
          </cell>
          <cell r="M210">
            <v>0.19571045576407506</v>
          </cell>
          <cell r="N210">
            <v>1752</v>
          </cell>
          <cell r="O210">
            <v>0</v>
          </cell>
          <cell r="P210">
            <v>0</v>
          </cell>
          <cell r="Q210">
            <v>0</v>
          </cell>
          <cell r="R210">
            <v>1752</v>
          </cell>
        </row>
        <row r="211">
          <cell r="E211">
            <v>41016830</v>
          </cell>
          <cell r="F211">
            <v>80</v>
          </cell>
          <cell r="G211">
            <v>138</v>
          </cell>
          <cell r="H211">
            <v>183</v>
          </cell>
          <cell r="I211">
            <v>123</v>
          </cell>
          <cell r="J211">
            <v>0</v>
          </cell>
          <cell r="K211">
            <v>524</v>
          </cell>
          <cell r="L211">
            <v>140</v>
          </cell>
          <cell r="M211">
            <v>0.15595238095238095</v>
          </cell>
          <cell r="N211">
            <v>524</v>
          </cell>
          <cell r="O211">
            <v>0</v>
          </cell>
          <cell r="P211">
            <v>0</v>
          </cell>
          <cell r="Q211">
            <v>0</v>
          </cell>
          <cell r="R211">
            <v>524</v>
          </cell>
        </row>
        <row r="212">
          <cell r="E212">
            <v>41016820</v>
          </cell>
          <cell r="F212">
            <v>46</v>
          </cell>
          <cell r="G212">
            <v>109</v>
          </cell>
          <cell r="H212">
            <v>86</v>
          </cell>
          <cell r="I212">
            <v>80</v>
          </cell>
          <cell r="J212">
            <v>22</v>
          </cell>
          <cell r="K212">
            <v>343</v>
          </cell>
          <cell r="L212">
            <v>140</v>
          </cell>
          <cell r="M212">
            <v>0.10208333333333333</v>
          </cell>
          <cell r="N212">
            <v>343</v>
          </cell>
          <cell r="O212">
            <v>0</v>
          </cell>
          <cell r="P212">
            <v>0</v>
          </cell>
          <cell r="Q212">
            <v>0</v>
          </cell>
          <cell r="R212">
            <v>504</v>
          </cell>
        </row>
        <row r="213">
          <cell r="E213">
            <v>41016860</v>
          </cell>
          <cell r="F213">
            <v>158</v>
          </cell>
          <cell r="G213">
            <v>73</v>
          </cell>
          <cell r="H213">
            <v>69</v>
          </cell>
          <cell r="I213">
            <v>33</v>
          </cell>
          <cell r="J213">
            <v>0</v>
          </cell>
          <cell r="K213">
            <v>333</v>
          </cell>
          <cell r="L213">
            <v>83</v>
          </cell>
          <cell r="M213">
            <v>0.16716867469879518</v>
          </cell>
          <cell r="N213">
            <v>333</v>
          </cell>
          <cell r="O213">
            <v>0</v>
          </cell>
          <cell r="P213">
            <v>0</v>
          </cell>
          <cell r="Q213">
            <v>0</v>
          </cell>
          <cell r="R213">
            <v>333</v>
          </cell>
        </row>
        <row r="214">
          <cell r="E214">
            <v>41016920</v>
          </cell>
          <cell r="F214">
            <v>13</v>
          </cell>
          <cell r="G214">
            <v>61</v>
          </cell>
          <cell r="H214">
            <v>22</v>
          </cell>
          <cell r="I214">
            <v>11</v>
          </cell>
          <cell r="J214">
            <v>0</v>
          </cell>
          <cell r="K214">
            <v>107</v>
          </cell>
          <cell r="L214">
            <v>140</v>
          </cell>
          <cell r="M214">
            <v>3.1845238095238093E-2</v>
          </cell>
          <cell r="N214">
            <v>257.31967305736561</v>
          </cell>
          <cell r="O214">
            <v>150.31967305736561</v>
          </cell>
          <cell r="P214">
            <v>450.95901917209682</v>
          </cell>
          <cell r="Q214">
            <v>1661.7839856491767</v>
          </cell>
          <cell r="R214">
            <v>504</v>
          </cell>
        </row>
        <row r="215">
          <cell r="E215">
            <v>41520745</v>
          </cell>
          <cell r="F215">
            <v>0</v>
          </cell>
          <cell r="G215">
            <v>64</v>
          </cell>
          <cell r="H215">
            <v>137</v>
          </cell>
          <cell r="I215">
            <v>45</v>
          </cell>
          <cell r="J215">
            <v>0</v>
          </cell>
          <cell r="K215">
            <v>246</v>
          </cell>
          <cell r="L215">
            <v>301</v>
          </cell>
          <cell r="M215">
            <v>3.4053156146179403E-2</v>
          </cell>
          <cell r="N215">
            <v>553.23729707333609</v>
          </cell>
          <cell r="O215">
            <v>307.23729707333609</v>
          </cell>
          <cell r="P215">
            <v>921.71189122000828</v>
          </cell>
          <cell r="Q215">
            <v>3396.5083191457306</v>
          </cell>
          <cell r="R215">
            <v>1083.5999999999999</v>
          </cell>
        </row>
        <row r="216">
          <cell r="E216">
            <v>41016940</v>
          </cell>
          <cell r="F216">
            <v>26</v>
          </cell>
          <cell r="G216">
            <v>19</v>
          </cell>
          <cell r="H216">
            <v>5</v>
          </cell>
          <cell r="I216">
            <v>37</v>
          </cell>
          <cell r="J216">
            <v>0</v>
          </cell>
          <cell r="K216">
            <v>87</v>
          </cell>
          <cell r="L216">
            <v>170</v>
          </cell>
          <cell r="M216">
            <v>2.1323529411764706E-2</v>
          </cell>
          <cell r="N216">
            <v>312.45960299822968</v>
          </cell>
          <cell r="O216">
            <v>225.45960299822968</v>
          </cell>
          <cell r="P216">
            <v>676.37880899468905</v>
          </cell>
          <cell r="Q216">
            <v>2492.4559111454291</v>
          </cell>
          <cell r="R216">
            <v>612</v>
          </cell>
        </row>
        <row r="217">
          <cell r="E217">
            <v>41017010</v>
          </cell>
          <cell r="F217">
            <v>182</v>
          </cell>
          <cell r="G217">
            <v>412</v>
          </cell>
          <cell r="H217">
            <v>386</v>
          </cell>
          <cell r="I217">
            <v>82</v>
          </cell>
          <cell r="J217">
            <v>0</v>
          </cell>
          <cell r="K217">
            <v>1062</v>
          </cell>
          <cell r="L217">
            <v>195</v>
          </cell>
          <cell r="M217">
            <v>0.22692307692307692</v>
          </cell>
          <cell r="N217">
            <v>1062</v>
          </cell>
          <cell r="O217">
            <v>0</v>
          </cell>
          <cell r="P217">
            <v>0</v>
          </cell>
          <cell r="Q217">
            <v>0</v>
          </cell>
          <cell r="R217">
            <v>1062</v>
          </cell>
        </row>
        <row r="218">
          <cell r="E218">
            <v>41017015</v>
          </cell>
          <cell r="F218">
            <v>44</v>
          </cell>
          <cell r="G218">
            <v>40</v>
          </cell>
          <cell r="H218">
            <v>25</v>
          </cell>
          <cell r="I218">
            <v>19</v>
          </cell>
          <cell r="J218">
            <v>6</v>
          </cell>
          <cell r="K218">
            <v>134</v>
          </cell>
          <cell r="L218">
            <v>203</v>
          </cell>
          <cell r="M218">
            <v>2.7504105090311988E-2</v>
          </cell>
          <cell r="N218">
            <v>373.11352593318014</v>
          </cell>
          <cell r="O218">
            <v>239.11352593318014</v>
          </cell>
          <cell r="P218">
            <v>717.34057779954037</v>
          </cell>
          <cell r="Q218">
            <v>2643.4000291913062</v>
          </cell>
          <cell r="R218">
            <v>730.8</v>
          </cell>
        </row>
        <row r="219">
          <cell r="E219">
            <v>41017035</v>
          </cell>
          <cell r="F219">
            <v>7</v>
          </cell>
          <cell r="G219">
            <v>9</v>
          </cell>
          <cell r="H219">
            <v>21</v>
          </cell>
          <cell r="I219">
            <v>15</v>
          </cell>
          <cell r="J219">
            <v>0</v>
          </cell>
          <cell r="K219">
            <v>52</v>
          </cell>
          <cell r="L219">
            <v>187</v>
          </cell>
          <cell r="M219">
            <v>1.1586452762923352E-2</v>
          </cell>
          <cell r="N219">
            <v>343.70556329805265</v>
          </cell>
          <cell r="O219">
            <v>291.70556329805265</v>
          </cell>
          <cell r="P219">
            <v>875.11668989415796</v>
          </cell>
          <cell r="Q219">
            <v>3224.8050022599718</v>
          </cell>
          <cell r="R219">
            <v>673.2</v>
          </cell>
        </row>
        <row r="220">
          <cell r="E220">
            <v>41017045</v>
          </cell>
          <cell r="F220">
            <v>197</v>
          </cell>
          <cell r="G220">
            <v>283</v>
          </cell>
          <cell r="H220">
            <v>161</v>
          </cell>
          <cell r="I220">
            <v>159</v>
          </cell>
          <cell r="J220">
            <v>0</v>
          </cell>
          <cell r="K220">
            <v>800</v>
          </cell>
          <cell r="L220">
            <v>158</v>
          </cell>
          <cell r="M220">
            <v>0.2109704641350211</v>
          </cell>
          <cell r="N220">
            <v>800</v>
          </cell>
          <cell r="O220">
            <v>0</v>
          </cell>
          <cell r="P220">
            <v>0</v>
          </cell>
          <cell r="Q220">
            <v>0</v>
          </cell>
          <cell r="R220">
            <v>800</v>
          </cell>
        </row>
        <row r="221">
          <cell r="E221">
            <v>41017060</v>
          </cell>
          <cell r="F221">
            <v>62</v>
          </cell>
          <cell r="G221">
            <v>299</v>
          </cell>
          <cell r="H221">
            <v>134</v>
          </cell>
          <cell r="I221">
            <v>53</v>
          </cell>
          <cell r="J221">
            <v>0</v>
          </cell>
          <cell r="K221">
            <v>548</v>
          </cell>
          <cell r="L221">
            <v>195</v>
          </cell>
          <cell r="M221">
            <v>0.11709401709401709</v>
          </cell>
          <cell r="N221">
            <v>548</v>
          </cell>
          <cell r="O221">
            <v>0</v>
          </cell>
          <cell r="P221">
            <v>0</v>
          </cell>
          <cell r="Q221">
            <v>0</v>
          </cell>
          <cell r="R221">
            <v>702</v>
          </cell>
        </row>
        <row r="222">
          <cell r="E222">
            <v>40521510</v>
          </cell>
          <cell r="F222">
            <v>90</v>
          </cell>
          <cell r="G222">
            <v>181</v>
          </cell>
          <cell r="H222">
            <v>104</v>
          </cell>
          <cell r="I222">
            <v>65</v>
          </cell>
          <cell r="J222">
            <v>0</v>
          </cell>
          <cell r="K222">
            <v>440</v>
          </cell>
          <cell r="L222">
            <v>156</v>
          </cell>
          <cell r="M222">
            <v>0.11752136752136752</v>
          </cell>
          <cell r="N222">
            <v>440</v>
          </cell>
          <cell r="O222">
            <v>0</v>
          </cell>
          <cell r="P222">
            <v>0</v>
          </cell>
          <cell r="Q222">
            <v>0</v>
          </cell>
          <cell r="R222">
            <v>561.6</v>
          </cell>
        </row>
        <row r="223">
          <cell r="E223">
            <v>41017065</v>
          </cell>
          <cell r="F223">
            <v>343</v>
          </cell>
          <cell r="G223">
            <v>416</v>
          </cell>
          <cell r="H223">
            <v>395</v>
          </cell>
          <cell r="I223">
            <v>58</v>
          </cell>
          <cell r="J223">
            <v>-1</v>
          </cell>
          <cell r="K223">
            <v>1211</v>
          </cell>
          <cell r="L223">
            <v>204</v>
          </cell>
          <cell r="M223">
            <v>0.24734477124183007</v>
          </cell>
          <cell r="N223">
            <v>1211</v>
          </cell>
          <cell r="O223">
            <v>0</v>
          </cell>
          <cell r="P223">
            <v>0</v>
          </cell>
          <cell r="Q223">
            <v>0</v>
          </cell>
          <cell r="R223">
            <v>1211</v>
          </cell>
        </row>
        <row r="224">
          <cell r="E224">
            <v>41019225</v>
          </cell>
          <cell r="F224">
            <v>75</v>
          </cell>
          <cell r="G224">
            <v>105</v>
          </cell>
          <cell r="H224">
            <v>158</v>
          </cell>
          <cell r="I224">
            <v>156</v>
          </cell>
          <cell r="J224">
            <v>0</v>
          </cell>
          <cell r="K224">
            <v>494</v>
          </cell>
          <cell r="L224">
            <v>198</v>
          </cell>
          <cell r="M224">
            <v>0.10395622895622895</v>
          </cell>
          <cell r="N224">
            <v>494</v>
          </cell>
          <cell r="O224">
            <v>0</v>
          </cell>
          <cell r="P224">
            <v>0</v>
          </cell>
          <cell r="Q224">
            <v>0</v>
          </cell>
          <cell r="R224">
            <v>712.8</v>
          </cell>
        </row>
        <row r="225">
          <cell r="E225">
            <v>41017090</v>
          </cell>
          <cell r="F225">
            <v>14</v>
          </cell>
          <cell r="G225">
            <v>10</v>
          </cell>
          <cell r="H225">
            <v>30</v>
          </cell>
          <cell r="I225">
            <v>0</v>
          </cell>
          <cell r="J225">
            <v>0</v>
          </cell>
          <cell r="K225">
            <v>54</v>
          </cell>
          <cell r="L225">
            <v>176</v>
          </cell>
          <cell r="M225">
            <v>1.278409090909091E-2</v>
          </cell>
          <cell r="N225">
            <v>323.4875889864025</v>
          </cell>
          <cell r="O225">
            <v>269.4875889864025</v>
          </cell>
          <cell r="P225">
            <v>808.46276695920756</v>
          </cell>
          <cell r="Q225">
            <v>2979.1852962446796</v>
          </cell>
          <cell r="R225">
            <v>633.6</v>
          </cell>
        </row>
        <row r="226">
          <cell r="E226">
            <v>41017105</v>
          </cell>
          <cell r="F226">
            <v>119</v>
          </cell>
          <cell r="G226">
            <v>95</v>
          </cell>
          <cell r="H226">
            <v>143</v>
          </cell>
          <cell r="I226">
            <v>54</v>
          </cell>
          <cell r="J226">
            <v>4</v>
          </cell>
          <cell r="K226">
            <v>415</v>
          </cell>
          <cell r="L226">
            <v>154</v>
          </cell>
          <cell r="M226">
            <v>0.11228354978354978</v>
          </cell>
          <cell r="N226">
            <v>415</v>
          </cell>
          <cell r="O226">
            <v>0</v>
          </cell>
          <cell r="P226">
            <v>0</v>
          </cell>
          <cell r="Q226">
            <v>0</v>
          </cell>
          <cell r="R226">
            <v>554.4</v>
          </cell>
        </row>
        <row r="227">
          <cell r="E227">
            <v>41017205</v>
          </cell>
          <cell r="F227">
            <v>61</v>
          </cell>
          <cell r="G227">
            <v>115</v>
          </cell>
          <cell r="H227">
            <v>165</v>
          </cell>
          <cell r="I227">
            <v>33</v>
          </cell>
          <cell r="J227">
            <v>10</v>
          </cell>
          <cell r="K227">
            <v>384</v>
          </cell>
          <cell r="L227">
            <v>150</v>
          </cell>
          <cell r="M227">
            <v>0.10666666666666667</v>
          </cell>
          <cell r="N227">
            <v>384</v>
          </cell>
          <cell r="O227">
            <v>0</v>
          </cell>
          <cell r="P227">
            <v>0</v>
          </cell>
          <cell r="Q227">
            <v>0</v>
          </cell>
          <cell r="R227">
            <v>540</v>
          </cell>
        </row>
        <row r="228">
          <cell r="E228">
            <v>41017220</v>
          </cell>
          <cell r="F228">
            <v>107</v>
          </cell>
          <cell r="G228">
            <v>112</v>
          </cell>
          <cell r="H228">
            <v>123</v>
          </cell>
          <cell r="I228">
            <v>48</v>
          </cell>
          <cell r="J228">
            <v>0</v>
          </cell>
          <cell r="K228">
            <v>390</v>
          </cell>
          <cell r="L228">
            <v>120</v>
          </cell>
          <cell r="M228">
            <v>0.13541666666666666</v>
          </cell>
          <cell r="N228">
            <v>390</v>
          </cell>
          <cell r="O228">
            <v>0</v>
          </cell>
          <cell r="P228">
            <v>0</v>
          </cell>
          <cell r="Q228">
            <v>0</v>
          </cell>
          <cell r="R228">
            <v>432</v>
          </cell>
        </row>
        <row r="229">
          <cell r="E229">
            <v>40521520</v>
          </cell>
          <cell r="F229">
            <v>0</v>
          </cell>
          <cell r="G229">
            <v>19</v>
          </cell>
          <cell r="H229">
            <v>38</v>
          </cell>
          <cell r="I229">
            <v>0</v>
          </cell>
          <cell r="J229">
            <v>0</v>
          </cell>
          <cell r="K229">
            <v>57</v>
          </cell>
          <cell r="L229">
            <v>256</v>
          </cell>
          <cell r="M229">
            <v>9.27734375E-3</v>
          </cell>
          <cell r="N229">
            <v>470.52740216203995</v>
          </cell>
          <cell r="O229">
            <v>413.52740216203995</v>
          </cell>
          <cell r="P229">
            <v>1240.58220648612</v>
          </cell>
          <cell r="Q229">
            <v>4571.5454309013512</v>
          </cell>
          <cell r="R229">
            <v>921.6</v>
          </cell>
        </row>
        <row r="230">
          <cell r="E230">
            <v>41017235</v>
          </cell>
          <cell r="F230">
            <v>79</v>
          </cell>
          <cell r="G230">
            <v>264</v>
          </cell>
          <cell r="H230">
            <v>145</v>
          </cell>
          <cell r="I230">
            <v>3</v>
          </cell>
          <cell r="J230">
            <v>0</v>
          </cell>
          <cell r="K230">
            <v>491</v>
          </cell>
          <cell r="L230">
            <v>260</v>
          </cell>
          <cell r="M230">
            <v>7.8685897435897434E-2</v>
          </cell>
          <cell r="N230">
            <v>491</v>
          </cell>
          <cell r="O230">
            <v>0</v>
          </cell>
          <cell r="P230">
            <v>0</v>
          </cell>
          <cell r="Q230">
            <v>0</v>
          </cell>
          <cell r="R230">
            <v>936</v>
          </cell>
        </row>
        <row r="231">
          <cell r="E231">
            <v>41017240</v>
          </cell>
          <cell r="F231">
            <v>46</v>
          </cell>
          <cell r="G231">
            <v>59</v>
          </cell>
          <cell r="H231">
            <v>67</v>
          </cell>
          <cell r="I231">
            <v>114</v>
          </cell>
          <cell r="J231">
            <v>51</v>
          </cell>
          <cell r="K231">
            <v>337</v>
          </cell>
          <cell r="L231">
            <v>116</v>
          </cell>
          <cell r="M231">
            <v>0.12104885057471264</v>
          </cell>
          <cell r="N231">
            <v>337</v>
          </cell>
          <cell r="O231">
            <v>0</v>
          </cell>
          <cell r="P231">
            <v>0</v>
          </cell>
          <cell r="Q231">
            <v>0</v>
          </cell>
          <cell r="R231">
            <v>417.6</v>
          </cell>
        </row>
        <row r="232">
          <cell r="E232">
            <v>41017250</v>
          </cell>
          <cell r="F232">
            <v>38</v>
          </cell>
          <cell r="G232">
            <v>88</v>
          </cell>
          <cell r="H232">
            <v>165</v>
          </cell>
          <cell r="I232">
            <v>63</v>
          </cell>
          <cell r="J232">
            <v>18</v>
          </cell>
          <cell r="K232">
            <v>372</v>
          </cell>
          <cell r="L232">
            <v>194</v>
          </cell>
          <cell r="M232">
            <v>7.9896907216494839E-2</v>
          </cell>
          <cell r="N232">
            <v>372</v>
          </cell>
          <cell r="O232">
            <v>0</v>
          </cell>
          <cell r="P232">
            <v>0</v>
          </cell>
          <cell r="Q232">
            <v>0</v>
          </cell>
          <cell r="R232">
            <v>698.4</v>
          </cell>
        </row>
        <row r="233">
          <cell r="E233">
            <v>41017255</v>
          </cell>
          <cell r="F233">
            <v>115</v>
          </cell>
          <cell r="G233">
            <v>112</v>
          </cell>
          <cell r="H233">
            <v>82</v>
          </cell>
          <cell r="I233">
            <v>102</v>
          </cell>
          <cell r="J233">
            <v>0</v>
          </cell>
          <cell r="K233">
            <v>411</v>
          </cell>
          <cell r="L233">
            <v>181</v>
          </cell>
          <cell r="M233">
            <v>9.4613259668508282E-2</v>
          </cell>
          <cell r="N233">
            <v>411</v>
          </cell>
          <cell r="O233">
            <v>0</v>
          </cell>
          <cell r="P233">
            <v>0</v>
          </cell>
          <cell r="Q233">
            <v>0</v>
          </cell>
          <cell r="R233">
            <v>651.6</v>
          </cell>
        </row>
        <row r="234">
          <cell r="E234">
            <v>41017260</v>
          </cell>
          <cell r="F234">
            <v>17</v>
          </cell>
          <cell r="G234">
            <v>36</v>
          </cell>
          <cell r="H234">
            <v>78</v>
          </cell>
          <cell r="I234">
            <v>16</v>
          </cell>
          <cell r="J234">
            <v>26</v>
          </cell>
          <cell r="K234">
            <v>173</v>
          </cell>
          <cell r="L234">
            <v>199</v>
          </cell>
          <cell r="M234">
            <v>3.6222780569514237E-2</v>
          </cell>
          <cell r="N234">
            <v>365.76153527439828</v>
          </cell>
          <cell r="O234">
            <v>192.76153527439828</v>
          </cell>
          <cell r="P234">
            <v>578.28460582319485</v>
          </cell>
          <cell r="Q234">
            <v>2130.978772458473</v>
          </cell>
          <cell r="R234">
            <v>716.4</v>
          </cell>
        </row>
        <row r="235">
          <cell r="E235">
            <v>41019870</v>
          </cell>
          <cell r="F235">
            <v>15</v>
          </cell>
          <cell r="G235">
            <v>19</v>
          </cell>
          <cell r="H235">
            <v>86</v>
          </cell>
          <cell r="I235">
            <v>47</v>
          </cell>
          <cell r="J235">
            <v>5</v>
          </cell>
          <cell r="K235">
            <v>172</v>
          </cell>
          <cell r="L235">
            <v>215</v>
          </cell>
          <cell r="M235">
            <v>3.3333333333333333E-2</v>
          </cell>
          <cell r="N235">
            <v>395.16949790952577</v>
          </cell>
          <cell r="O235">
            <v>223.16949790952577</v>
          </cell>
          <cell r="P235">
            <v>669.50849372857738</v>
          </cell>
          <cell r="Q235">
            <v>2467.1387993898074</v>
          </cell>
          <cell r="R235">
            <v>774</v>
          </cell>
        </row>
        <row r="236">
          <cell r="E236">
            <v>41017355</v>
          </cell>
          <cell r="F236">
            <v>78</v>
          </cell>
          <cell r="G236">
            <v>131</v>
          </cell>
          <cell r="H236">
            <v>107</v>
          </cell>
          <cell r="I236">
            <v>107</v>
          </cell>
          <cell r="J236">
            <v>0</v>
          </cell>
          <cell r="K236">
            <v>423</v>
          </cell>
          <cell r="L236">
            <v>184</v>
          </cell>
          <cell r="M236">
            <v>9.5788043478260865E-2</v>
          </cell>
          <cell r="N236">
            <v>423</v>
          </cell>
          <cell r="O236">
            <v>0</v>
          </cell>
          <cell r="P236">
            <v>0</v>
          </cell>
          <cell r="Q236">
            <v>0</v>
          </cell>
          <cell r="R236">
            <v>662.4</v>
          </cell>
        </row>
        <row r="237">
          <cell r="E237">
            <v>41017440</v>
          </cell>
          <cell r="F237">
            <v>180</v>
          </cell>
          <cell r="G237">
            <v>248</v>
          </cell>
          <cell r="H237">
            <v>202</v>
          </cell>
          <cell r="I237">
            <v>18</v>
          </cell>
          <cell r="J237">
            <v>0</v>
          </cell>
          <cell r="K237">
            <v>648</v>
          </cell>
          <cell r="L237">
            <v>220</v>
          </cell>
          <cell r="M237">
            <v>0.12272727272727273</v>
          </cell>
          <cell r="N237">
            <v>648</v>
          </cell>
          <cell r="O237">
            <v>0</v>
          </cell>
          <cell r="P237">
            <v>0</v>
          </cell>
          <cell r="Q237">
            <v>0</v>
          </cell>
          <cell r="R237">
            <v>792</v>
          </cell>
        </row>
        <row r="238">
          <cell r="E238">
            <v>41017430</v>
          </cell>
          <cell r="F238">
            <v>106</v>
          </cell>
          <cell r="G238">
            <v>250</v>
          </cell>
          <cell r="H238">
            <v>156</v>
          </cell>
          <cell r="I238">
            <v>143</v>
          </cell>
          <cell r="J238">
            <v>0</v>
          </cell>
          <cell r="K238">
            <v>655</v>
          </cell>
          <cell r="L238">
            <v>200</v>
          </cell>
          <cell r="M238">
            <v>0.13645833333333332</v>
          </cell>
          <cell r="N238">
            <v>655</v>
          </cell>
          <cell r="O238">
            <v>0</v>
          </cell>
          <cell r="P238">
            <v>0</v>
          </cell>
          <cell r="Q238">
            <v>0</v>
          </cell>
          <cell r="R238">
            <v>720</v>
          </cell>
        </row>
        <row r="239">
          <cell r="E239">
            <v>41017450</v>
          </cell>
          <cell r="F239">
            <v>0</v>
          </cell>
          <cell r="G239">
            <v>8</v>
          </cell>
          <cell r="H239">
            <v>9</v>
          </cell>
          <cell r="I239">
            <v>13</v>
          </cell>
          <cell r="J239">
            <v>1</v>
          </cell>
          <cell r="K239">
            <v>31</v>
          </cell>
          <cell r="L239">
            <v>94</v>
          </cell>
          <cell r="M239">
            <v>1.374113475177305E-2</v>
          </cell>
          <cell r="N239">
            <v>172.77178048137407</v>
          </cell>
          <cell r="O239">
            <v>141.77178048137407</v>
          </cell>
          <cell r="P239">
            <v>425.31534144412217</v>
          </cell>
          <cell r="Q239">
            <v>1567.2870332215903</v>
          </cell>
          <cell r="R239">
            <v>338.4</v>
          </cell>
        </row>
        <row r="240">
          <cell r="E240">
            <v>41017455</v>
          </cell>
          <cell r="F240">
            <v>63</v>
          </cell>
          <cell r="G240">
            <v>106</v>
          </cell>
          <cell r="H240">
            <v>63</v>
          </cell>
          <cell r="I240">
            <v>15</v>
          </cell>
          <cell r="J240">
            <v>28</v>
          </cell>
          <cell r="K240">
            <v>275</v>
          </cell>
          <cell r="L240">
            <v>128</v>
          </cell>
          <cell r="M240">
            <v>8.9518229166666671E-2</v>
          </cell>
          <cell r="N240">
            <v>275</v>
          </cell>
          <cell r="O240">
            <v>0</v>
          </cell>
          <cell r="P240">
            <v>0</v>
          </cell>
          <cell r="Q240">
            <v>0</v>
          </cell>
          <cell r="R240">
            <v>460.8</v>
          </cell>
        </row>
        <row r="241">
          <cell r="E241">
            <v>41017465</v>
          </cell>
          <cell r="F241">
            <v>170</v>
          </cell>
          <cell r="G241">
            <v>166</v>
          </cell>
          <cell r="H241">
            <v>171</v>
          </cell>
          <cell r="I241">
            <v>158</v>
          </cell>
          <cell r="J241">
            <v>0</v>
          </cell>
          <cell r="K241">
            <v>665</v>
          </cell>
          <cell r="L241">
            <v>156</v>
          </cell>
          <cell r="M241">
            <v>0.17761752136752137</v>
          </cell>
          <cell r="N241">
            <v>665</v>
          </cell>
          <cell r="O241">
            <v>0</v>
          </cell>
          <cell r="P241">
            <v>0</v>
          </cell>
          <cell r="Q241">
            <v>0</v>
          </cell>
          <cell r="R241">
            <v>665</v>
          </cell>
        </row>
        <row r="242">
          <cell r="E242">
            <v>40521555</v>
          </cell>
          <cell r="F242">
            <v>33</v>
          </cell>
          <cell r="G242">
            <v>54</v>
          </cell>
          <cell r="H242">
            <v>4</v>
          </cell>
          <cell r="I242">
            <v>0</v>
          </cell>
          <cell r="J242">
            <v>0</v>
          </cell>
          <cell r="K242">
            <v>91</v>
          </cell>
          <cell r="L242">
            <v>114</v>
          </cell>
          <cell r="M242">
            <v>3.3260233918128657E-2</v>
          </cell>
          <cell r="N242">
            <v>209.53173377528341</v>
          </cell>
          <cell r="O242">
            <v>118.53173377528341</v>
          </cell>
          <cell r="P242">
            <v>355.59520132585021</v>
          </cell>
          <cell r="Q242">
            <v>1310.3683168857581</v>
          </cell>
          <cell r="R242">
            <v>410.4</v>
          </cell>
        </row>
        <row r="243">
          <cell r="E243">
            <v>41017640</v>
          </cell>
          <cell r="F243">
            <v>18</v>
          </cell>
          <cell r="G243">
            <v>15</v>
          </cell>
          <cell r="H243">
            <v>25</v>
          </cell>
          <cell r="I243">
            <v>39</v>
          </cell>
          <cell r="J243">
            <v>0</v>
          </cell>
          <cell r="K243">
            <v>97</v>
          </cell>
          <cell r="L243">
            <v>114</v>
          </cell>
          <cell r="M243">
            <v>3.5453216374269007E-2</v>
          </cell>
          <cell r="N243">
            <v>209.53173377528341</v>
          </cell>
          <cell r="O243">
            <v>112.53173377528341</v>
          </cell>
          <cell r="P243">
            <v>337.59520132585021</v>
          </cell>
          <cell r="Q243">
            <v>1244.0383168857581</v>
          </cell>
          <cell r="R243">
            <v>410.4</v>
          </cell>
        </row>
        <row r="244">
          <cell r="E244">
            <v>40521565</v>
          </cell>
          <cell r="F244">
            <v>19</v>
          </cell>
          <cell r="G244">
            <v>137</v>
          </cell>
          <cell r="H244">
            <v>134</v>
          </cell>
          <cell r="I244">
            <v>33</v>
          </cell>
          <cell r="J244">
            <v>0</v>
          </cell>
          <cell r="K244">
            <v>323</v>
          </cell>
          <cell r="L244">
            <v>126</v>
          </cell>
          <cell r="M244">
            <v>4.9845679012345677E-2</v>
          </cell>
          <cell r="N244">
            <v>232</v>
          </cell>
          <cell r="O244">
            <v>173.25936946777654</v>
          </cell>
          <cell r="P244">
            <v>519.77810840332961</v>
          </cell>
          <cell r="Q244">
            <v>1915.3823294662695</v>
          </cell>
          <cell r="R244">
            <v>453</v>
          </cell>
        </row>
        <row r="245">
          <cell r="E245">
            <v>41017705</v>
          </cell>
          <cell r="F245">
            <v>30</v>
          </cell>
          <cell r="G245">
            <v>79</v>
          </cell>
          <cell r="H245">
            <v>60</v>
          </cell>
          <cell r="I245">
            <v>27</v>
          </cell>
          <cell r="J245">
            <v>0</v>
          </cell>
          <cell r="K245">
            <v>196</v>
          </cell>
          <cell r="L245">
            <v>190</v>
          </cell>
          <cell r="M245">
            <v>4.2982456140350879E-2</v>
          </cell>
          <cell r="N245">
            <v>349.21955629213903</v>
          </cell>
          <cell r="O245">
            <v>153.21955629213903</v>
          </cell>
          <cell r="P245">
            <v>459.6586688764171</v>
          </cell>
          <cell r="Q245">
            <v>1693.842194809597</v>
          </cell>
          <cell r="R245">
            <v>684</v>
          </cell>
        </row>
        <row r="246">
          <cell r="E246">
            <v>41017720</v>
          </cell>
          <cell r="F246">
            <v>9</v>
          </cell>
          <cell r="G246">
            <v>71</v>
          </cell>
          <cell r="H246">
            <v>99</v>
          </cell>
          <cell r="I246">
            <v>39</v>
          </cell>
          <cell r="J246">
            <v>0</v>
          </cell>
          <cell r="K246">
            <v>218</v>
          </cell>
          <cell r="L246">
            <v>120</v>
          </cell>
          <cell r="M246">
            <v>7.5694444444444439E-2</v>
          </cell>
          <cell r="N246">
            <v>220.55971976345623</v>
          </cell>
          <cell r="O246">
            <v>2.5597197634562292</v>
          </cell>
          <cell r="P246">
            <v>7.6791592903686876</v>
          </cell>
          <cell r="Q246">
            <v>28.297701985008612</v>
          </cell>
          <cell r="R246">
            <v>432</v>
          </cell>
        </row>
        <row r="247">
          <cell r="E247">
            <v>41019665</v>
          </cell>
          <cell r="F247">
            <v>111</v>
          </cell>
          <cell r="G247">
            <v>264</v>
          </cell>
          <cell r="H247">
            <v>219</v>
          </cell>
          <cell r="I247">
            <v>90</v>
          </cell>
          <cell r="J247">
            <v>0</v>
          </cell>
          <cell r="K247">
            <v>684</v>
          </cell>
          <cell r="L247">
            <v>158</v>
          </cell>
          <cell r="M247">
            <v>0.18037974683544303</v>
          </cell>
          <cell r="N247">
            <v>684</v>
          </cell>
          <cell r="O247">
            <v>0</v>
          </cell>
          <cell r="P247">
            <v>0</v>
          </cell>
          <cell r="Q247">
            <v>0</v>
          </cell>
          <cell r="R247">
            <v>684</v>
          </cell>
        </row>
        <row r="248">
          <cell r="E248">
            <v>41517300</v>
          </cell>
          <cell r="F248">
            <v>74</v>
          </cell>
          <cell r="G248">
            <v>81</v>
          </cell>
          <cell r="H248">
            <v>122</v>
          </cell>
          <cell r="I248">
            <v>48</v>
          </cell>
          <cell r="J248">
            <v>0</v>
          </cell>
          <cell r="K248">
            <v>325</v>
          </cell>
          <cell r="L248">
            <v>217</v>
          </cell>
          <cell r="M248">
            <v>6.2403993855606757E-2</v>
          </cell>
          <cell r="N248">
            <v>398.84549323891667</v>
          </cell>
          <cell r="O248">
            <v>73.845493238916674</v>
          </cell>
          <cell r="P248">
            <v>221.53647971675002</v>
          </cell>
          <cell r="Q248">
            <v>816.36192775622385</v>
          </cell>
          <cell r="R248">
            <v>781.2</v>
          </cell>
        </row>
        <row r="249">
          <cell r="E249">
            <v>41017780</v>
          </cell>
          <cell r="F249">
            <v>43</v>
          </cell>
          <cell r="G249">
            <v>75</v>
          </cell>
          <cell r="H249">
            <v>79</v>
          </cell>
          <cell r="I249">
            <v>2</v>
          </cell>
          <cell r="J249">
            <v>0</v>
          </cell>
          <cell r="K249">
            <v>199</v>
          </cell>
          <cell r="L249">
            <v>185</v>
          </cell>
          <cell r="M249">
            <v>4.481981981981982E-2</v>
          </cell>
          <cell r="N249">
            <v>340.02956796866169</v>
          </cell>
          <cell r="O249">
            <v>141.02956796866169</v>
          </cell>
          <cell r="P249">
            <v>423.08870390598508</v>
          </cell>
          <cell r="Q249">
            <v>1559.081873893555</v>
          </cell>
          <cell r="R249">
            <v>666</v>
          </cell>
        </row>
        <row r="250">
          <cell r="E250">
            <v>41017790</v>
          </cell>
          <cell r="F250">
            <v>9</v>
          </cell>
          <cell r="G250">
            <v>12</v>
          </cell>
          <cell r="H250">
            <v>12</v>
          </cell>
          <cell r="I250">
            <v>2</v>
          </cell>
          <cell r="J250">
            <v>0</v>
          </cell>
          <cell r="K250">
            <v>35</v>
          </cell>
          <cell r="L250">
            <v>160</v>
          </cell>
          <cell r="M250">
            <v>9.1145833333333339E-3</v>
          </cell>
          <cell r="N250">
            <v>294.07962635127501</v>
          </cell>
          <cell r="O250">
            <v>259.07962635127501</v>
          </cell>
          <cell r="P250">
            <v>777.23887905382503</v>
          </cell>
          <cell r="Q250">
            <v>2864.1252693133451</v>
          </cell>
          <cell r="R250">
            <v>576</v>
          </cell>
        </row>
        <row r="251">
          <cell r="E251">
            <v>41010035</v>
          </cell>
          <cell r="F251">
            <v>247</v>
          </cell>
          <cell r="G251">
            <v>473</v>
          </cell>
          <cell r="H251">
            <v>312</v>
          </cell>
          <cell r="I251">
            <v>115</v>
          </cell>
          <cell r="J251">
            <v>18</v>
          </cell>
          <cell r="K251">
            <v>1165</v>
          </cell>
          <cell r="L251">
            <v>135</v>
          </cell>
          <cell r="M251">
            <v>0.35956790123456789</v>
          </cell>
          <cell r="N251">
            <v>1165</v>
          </cell>
          <cell r="O251">
            <v>0</v>
          </cell>
          <cell r="P251">
            <v>0</v>
          </cell>
          <cell r="Q251">
            <v>0</v>
          </cell>
          <cell r="R251">
            <v>1165</v>
          </cell>
        </row>
        <row r="252">
          <cell r="E252">
            <v>41017855</v>
          </cell>
          <cell r="F252">
            <v>88</v>
          </cell>
          <cell r="G252">
            <v>181</v>
          </cell>
          <cell r="H252">
            <v>171</v>
          </cell>
          <cell r="I252">
            <v>27</v>
          </cell>
          <cell r="J252">
            <v>0</v>
          </cell>
          <cell r="K252">
            <v>467</v>
          </cell>
          <cell r="L252">
            <v>130</v>
          </cell>
          <cell r="M252">
            <v>0.14967948717948718</v>
          </cell>
          <cell r="N252">
            <v>467</v>
          </cell>
          <cell r="O252">
            <v>0</v>
          </cell>
          <cell r="P252">
            <v>0</v>
          </cell>
          <cell r="Q252">
            <v>0</v>
          </cell>
          <cell r="R252">
            <v>468</v>
          </cell>
        </row>
        <row r="253">
          <cell r="E253">
            <v>40521585</v>
          </cell>
          <cell r="F253">
            <v>63</v>
          </cell>
          <cell r="G253">
            <v>81</v>
          </cell>
          <cell r="H253">
            <v>109</v>
          </cell>
          <cell r="I253">
            <v>24</v>
          </cell>
          <cell r="J253">
            <v>0</v>
          </cell>
          <cell r="K253">
            <v>277</v>
          </cell>
          <cell r="L253">
            <v>200</v>
          </cell>
          <cell r="M253">
            <v>5.7708333333333334E-2</v>
          </cell>
          <cell r="N253">
            <v>367.59953293909371</v>
          </cell>
          <cell r="O253">
            <v>90.599532939093706</v>
          </cell>
          <cell r="P253">
            <v>271.79859881728112</v>
          </cell>
          <cell r="Q253">
            <v>1001.5778366416808</v>
          </cell>
          <cell r="R253">
            <v>720</v>
          </cell>
        </row>
        <row r="254">
          <cell r="E254">
            <v>40521545</v>
          </cell>
          <cell r="F254">
            <v>135</v>
          </cell>
          <cell r="G254">
            <v>284</v>
          </cell>
          <cell r="H254">
            <v>293</v>
          </cell>
          <cell r="I254">
            <v>28</v>
          </cell>
          <cell r="J254">
            <v>0</v>
          </cell>
          <cell r="K254">
            <v>740</v>
          </cell>
          <cell r="L254">
            <v>268</v>
          </cell>
          <cell r="M254">
            <v>0.1150497512437811</v>
          </cell>
          <cell r="N254">
            <v>740</v>
          </cell>
          <cell r="O254">
            <v>0</v>
          </cell>
          <cell r="P254">
            <v>0</v>
          </cell>
          <cell r="Q254">
            <v>0</v>
          </cell>
          <cell r="R254">
            <v>964.8</v>
          </cell>
        </row>
        <row r="255">
          <cell r="E255">
            <v>41017945</v>
          </cell>
          <cell r="F255">
            <v>103</v>
          </cell>
          <cell r="G255">
            <v>181</v>
          </cell>
          <cell r="H255">
            <v>114</v>
          </cell>
          <cell r="I255">
            <v>14</v>
          </cell>
          <cell r="J255">
            <v>0</v>
          </cell>
          <cell r="K255">
            <v>412</v>
          </cell>
          <cell r="L255">
            <v>153</v>
          </cell>
          <cell r="M255">
            <v>0.11220043572984749</v>
          </cell>
          <cell r="N255">
            <v>412</v>
          </cell>
          <cell r="O255">
            <v>0</v>
          </cell>
          <cell r="P255">
            <v>0</v>
          </cell>
          <cell r="Q255">
            <v>0</v>
          </cell>
          <cell r="R255">
            <v>550.79999999999995</v>
          </cell>
        </row>
        <row r="256">
          <cell r="E256">
            <v>41017965</v>
          </cell>
          <cell r="F256">
            <v>35</v>
          </cell>
          <cell r="G256">
            <v>204</v>
          </cell>
          <cell r="H256">
            <v>57</v>
          </cell>
          <cell r="I256">
            <v>44</v>
          </cell>
          <cell r="J256">
            <v>0</v>
          </cell>
          <cell r="K256">
            <v>340</v>
          </cell>
          <cell r="L256">
            <v>186</v>
          </cell>
          <cell r="M256">
            <v>7.6164874551971323E-2</v>
          </cell>
          <cell r="N256">
            <v>341.86756563335717</v>
          </cell>
          <cell r="O256">
            <v>1.8675656333571737</v>
          </cell>
          <cell r="P256">
            <v>5.6026969000715212</v>
          </cell>
          <cell r="Q256">
            <v>20.645938076763557</v>
          </cell>
          <cell r="R256">
            <v>669.6</v>
          </cell>
        </row>
        <row r="257">
          <cell r="E257">
            <v>41017980</v>
          </cell>
          <cell r="F257">
            <v>52</v>
          </cell>
          <cell r="G257">
            <v>59</v>
          </cell>
          <cell r="H257">
            <v>61</v>
          </cell>
          <cell r="I257">
            <v>62</v>
          </cell>
          <cell r="J257">
            <v>68</v>
          </cell>
          <cell r="K257">
            <v>302</v>
          </cell>
          <cell r="L257">
            <v>205</v>
          </cell>
          <cell r="M257">
            <v>6.1382113821138208E-2</v>
          </cell>
          <cell r="N257">
            <v>376.7895212625711</v>
          </cell>
          <cell r="O257">
            <v>74.7895212625711</v>
          </cell>
          <cell r="P257">
            <v>224.3685637877133</v>
          </cell>
          <cell r="Q257">
            <v>826.79815755772347</v>
          </cell>
          <cell r="R257">
            <v>738</v>
          </cell>
        </row>
        <row r="258">
          <cell r="E258">
            <v>41018005</v>
          </cell>
          <cell r="F258">
            <v>19</v>
          </cell>
          <cell r="G258">
            <v>30</v>
          </cell>
          <cell r="H258">
            <v>79</v>
          </cell>
          <cell r="I258">
            <v>66</v>
          </cell>
          <cell r="J258">
            <v>0</v>
          </cell>
          <cell r="K258">
            <v>194</v>
          </cell>
          <cell r="L258">
            <v>147</v>
          </cell>
          <cell r="M258">
            <v>5.4988662131519275E-2</v>
          </cell>
          <cell r="N258">
            <v>270.1856567102339</v>
          </cell>
          <cell r="O258">
            <v>76.1856567102339</v>
          </cell>
          <cell r="P258">
            <v>228.5569701307017</v>
          </cell>
          <cell r="Q258">
            <v>842.23243493163579</v>
          </cell>
          <cell r="R258">
            <v>529.20000000000005</v>
          </cell>
        </row>
        <row r="259">
          <cell r="E259">
            <v>41018010</v>
          </cell>
          <cell r="F259">
            <v>48</v>
          </cell>
          <cell r="G259">
            <v>157</v>
          </cell>
          <cell r="H259">
            <v>161</v>
          </cell>
          <cell r="I259">
            <v>22</v>
          </cell>
          <cell r="J259">
            <v>0</v>
          </cell>
          <cell r="K259">
            <v>388</v>
          </cell>
          <cell r="L259">
            <v>168</v>
          </cell>
          <cell r="M259">
            <v>9.6230158730158735E-2</v>
          </cell>
          <cell r="N259">
            <v>388</v>
          </cell>
          <cell r="O259">
            <v>0</v>
          </cell>
          <cell r="P259">
            <v>0</v>
          </cell>
          <cell r="Q259">
            <v>0</v>
          </cell>
          <cell r="R259">
            <v>604.79999999999995</v>
          </cell>
        </row>
        <row r="260">
          <cell r="E260">
            <v>40521550</v>
          </cell>
          <cell r="F260">
            <v>55</v>
          </cell>
          <cell r="G260">
            <v>56</v>
          </cell>
          <cell r="H260">
            <v>66</v>
          </cell>
          <cell r="I260">
            <v>59</v>
          </cell>
          <cell r="J260">
            <v>0</v>
          </cell>
          <cell r="K260">
            <v>236</v>
          </cell>
          <cell r="L260">
            <v>170</v>
          </cell>
          <cell r="M260">
            <v>4.5107033639143729E-2</v>
          </cell>
          <cell r="N260">
            <v>400.68349090361215</v>
          </cell>
          <cell r="O260">
            <v>164.68349090361215</v>
          </cell>
          <cell r="P260">
            <v>494.05047271083646</v>
          </cell>
          <cell r="Q260">
            <v>1820.5759919394322</v>
          </cell>
          <cell r="R260">
            <v>784.8</v>
          </cell>
        </row>
        <row r="261">
          <cell r="E261">
            <v>41018060</v>
          </cell>
          <cell r="F261">
            <v>31</v>
          </cell>
          <cell r="G261">
            <v>75</v>
          </cell>
          <cell r="H261">
            <v>151</v>
          </cell>
          <cell r="I261">
            <v>150</v>
          </cell>
          <cell r="J261">
            <v>63</v>
          </cell>
          <cell r="K261">
            <v>470</v>
          </cell>
          <cell r="L261">
            <v>118</v>
          </cell>
          <cell r="M261">
            <v>0.16596045197740114</v>
          </cell>
          <cell r="N261">
            <v>470</v>
          </cell>
          <cell r="O261">
            <v>0</v>
          </cell>
          <cell r="P261">
            <v>0</v>
          </cell>
          <cell r="Q261">
            <v>0</v>
          </cell>
          <cell r="R261">
            <v>470</v>
          </cell>
        </row>
        <row r="262">
          <cell r="E262">
            <v>41518100</v>
          </cell>
          <cell r="F262">
            <v>171</v>
          </cell>
          <cell r="G262">
            <v>121</v>
          </cell>
          <cell r="H262">
            <v>79</v>
          </cell>
          <cell r="I262">
            <v>43</v>
          </cell>
          <cell r="J262">
            <v>0</v>
          </cell>
          <cell r="K262">
            <v>414</v>
          </cell>
          <cell r="L262">
            <v>246</v>
          </cell>
          <cell r="M262">
            <v>7.0121951219512202E-2</v>
          </cell>
          <cell r="N262">
            <v>452.14742551508527</v>
          </cell>
          <cell r="O262">
            <v>38.147425515085274</v>
          </cell>
          <cell r="P262">
            <v>114.44227654525582</v>
          </cell>
          <cell r="Q262">
            <v>421.71978906926768</v>
          </cell>
          <cell r="R262">
            <v>885.6</v>
          </cell>
        </row>
        <row r="263">
          <cell r="E263">
            <v>41018185</v>
          </cell>
          <cell r="F263">
            <v>188</v>
          </cell>
          <cell r="G263">
            <v>332</v>
          </cell>
          <cell r="H263">
            <v>259</v>
          </cell>
          <cell r="I263">
            <v>49</v>
          </cell>
          <cell r="J263">
            <v>0</v>
          </cell>
          <cell r="K263">
            <v>828</v>
          </cell>
          <cell r="L263">
            <v>235</v>
          </cell>
          <cell r="M263">
            <v>0.14680851063829786</v>
          </cell>
          <cell r="N263">
            <v>828</v>
          </cell>
          <cell r="O263">
            <v>0</v>
          </cell>
          <cell r="P263">
            <v>0</v>
          </cell>
          <cell r="Q263">
            <v>0</v>
          </cell>
          <cell r="R263">
            <v>846</v>
          </cell>
        </row>
        <row r="264">
          <cell r="E264">
            <v>41518265</v>
          </cell>
          <cell r="F264">
            <v>25</v>
          </cell>
          <cell r="G264">
            <v>49</v>
          </cell>
          <cell r="H264">
            <v>24</v>
          </cell>
          <cell r="I264">
            <v>16</v>
          </cell>
          <cell r="J264">
            <v>0</v>
          </cell>
          <cell r="K264">
            <v>114</v>
          </cell>
          <cell r="L264">
            <v>239</v>
          </cell>
          <cell r="M264">
            <v>1.9874476987447699E-2</v>
          </cell>
          <cell r="N264">
            <v>439.28144186221704</v>
          </cell>
          <cell r="O264">
            <v>325.28144186221704</v>
          </cell>
          <cell r="P264">
            <v>975.84432558665117</v>
          </cell>
          <cell r="Q264">
            <v>3595.9863397868094</v>
          </cell>
          <cell r="R264">
            <v>860.4</v>
          </cell>
        </row>
        <row r="265">
          <cell r="E265">
            <v>41018285</v>
          </cell>
          <cell r="F265">
            <v>32</v>
          </cell>
          <cell r="G265">
            <v>53</v>
          </cell>
          <cell r="H265">
            <v>29</v>
          </cell>
          <cell r="I265">
            <v>28</v>
          </cell>
          <cell r="J265">
            <v>0</v>
          </cell>
          <cell r="K265">
            <v>142</v>
          </cell>
          <cell r="L265">
            <v>133</v>
          </cell>
          <cell r="M265">
            <v>4.4486215538847115E-2</v>
          </cell>
          <cell r="N265">
            <v>244.45368940449734</v>
          </cell>
          <cell r="O265">
            <v>102.45368940449734</v>
          </cell>
          <cell r="P265">
            <v>307.36106821349199</v>
          </cell>
          <cell r="Q265">
            <v>1132.6255363667181</v>
          </cell>
          <cell r="R265">
            <v>478.8</v>
          </cell>
        </row>
        <row r="266">
          <cell r="E266">
            <v>41018290</v>
          </cell>
          <cell r="F266">
            <v>8</v>
          </cell>
          <cell r="G266">
            <v>86</v>
          </cell>
          <cell r="H266">
            <v>32</v>
          </cell>
          <cell r="I266">
            <v>37</v>
          </cell>
          <cell r="J266">
            <v>0</v>
          </cell>
          <cell r="K266">
            <v>163</v>
          </cell>
          <cell r="L266">
            <v>152</v>
          </cell>
          <cell r="M266">
            <v>4.4682017543859649E-2</v>
          </cell>
          <cell r="N266">
            <v>279.37564503371124</v>
          </cell>
          <cell r="O266">
            <v>116.37564503371124</v>
          </cell>
          <cell r="P266">
            <v>349.12693510113371</v>
          </cell>
          <cell r="Q266">
            <v>1286.5327558476777</v>
          </cell>
          <cell r="R266">
            <v>547.20000000000005</v>
          </cell>
        </row>
        <row r="267">
          <cell r="E267">
            <v>41018295</v>
          </cell>
          <cell r="F267">
            <v>16</v>
          </cell>
          <cell r="G267">
            <v>37</v>
          </cell>
          <cell r="H267">
            <v>33</v>
          </cell>
          <cell r="I267">
            <v>24</v>
          </cell>
          <cell r="J267">
            <v>4</v>
          </cell>
          <cell r="K267">
            <v>114</v>
          </cell>
          <cell r="L267">
            <v>232</v>
          </cell>
          <cell r="M267">
            <v>2.0474137931034482E-2</v>
          </cell>
          <cell r="N267">
            <v>426.41545820934874</v>
          </cell>
          <cell r="O267">
            <v>312.41545820934874</v>
          </cell>
          <cell r="P267">
            <v>937.24637462804617</v>
          </cell>
          <cell r="Q267">
            <v>3453.75289050435</v>
          </cell>
          <cell r="R267">
            <v>835.2</v>
          </cell>
        </row>
        <row r="268">
          <cell r="E268">
            <v>41018335</v>
          </cell>
          <cell r="F268">
            <v>52</v>
          </cell>
          <cell r="G268">
            <v>111</v>
          </cell>
          <cell r="H268">
            <v>92</v>
          </cell>
          <cell r="I268">
            <v>21</v>
          </cell>
          <cell r="J268">
            <v>0</v>
          </cell>
          <cell r="K268">
            <v>276</v>
          </cell>
          <cell r="L268">
            <v>183</v>
          </cell>
          <cell r="M268">
            <v>6.2841530054644809E-2</v>
          </cell>
          <cell r="N268">
            <v>336.35357263927074</v>
          </cell>
          <cell r="O268">
            <v>60.353572639270737</v>
          </cell>
          <cell r="P268">
            <v>181.06071791781221</v>
          </cell>
          <cell r="Q268">
            <v>667.20874552713803</v>
          </cell>
          <cell r="R268">
            <v>658.8</v>
          </cell>
        </row>
        <row r="269">
          <cell r="E269">
            <v>41018365</v>
          </cell>
          <cell r="F269">
            <v>196</v>
          </cell>
          <cell r="G269">
            <v>308</v>
          </cell>
          <cell r="H269">
            <v>229</v>
          </cell>
          <cell r="I269">
            <v>141</v>
          </cell>
          <cell r="J269">
            <v>0</v>
          </cell>
          <cell r="K269">
            <v>874</v>
          </cell>
          <cell r="L269">
            <v>176</v>
          </cell>
          <cell r="M269">
            <v>0.20691287878787878</v>
          </cell>
          <cell r="N269">
            <v>874</v>
          </cell>
          <cell r="O269">
            <v>0</v>
          </cell>
          <cell r="P269">
            <v>0</v>
          </cell>
          <cell r="Q269">
            <v>0</v>
          </cell>
          <cell r="R269">
            <v>874</v>
          </cell>
        </row>
        <row r="270">
          <cell r="E270">
            <v>41018390</v>
          </cell>
          <cell r="F270">
            <v>25</v>
          </cell>
          <cell r="G270">
            <v>75</v>
          </cell>
          <cell r="H270">
            <v>73</v>
          </cell>
          <cell r="I270">
            <v>26</v>
          </cell>
          <cell r="J270">
            <v>0</v>
          </cell>
          <cell r="K270">
            <v>199</v>
          </cell>
          <cell r="L270">
            <v>150</v>
          </cell>
          <cell r="M270">
            <v>5.527777777777778E-2</v>
          </cell>
          <cell r="N270">
            <v>275.69964970432028</v>
          </cell>
          <cell r="O270">
            <v>76.699649704320279</v>
          </cell>
          <cell r="P270">
            <v>230.09894911296084</v>
          </cell>
          <cell r="Q270">
            <v>847.91462748126071</v>
          </cell>
          <cell r="R270">
            <v>540</v>
          </cell>
        </row>
        <row r="271">
          <cell r="E271">
            <v>41018405</v>
          </cell>
          <cell r="F271">
            <v>94</v>
          </cell>
          <cell r="G271">
            <v>145</v>
          </cell>
          <cell r="H271">
            <v>157</v>
          </cell>
          <cell r="I271">
            <v>61</v>
          </cell>
          <cell r="J271">
            <v>28</v>
          </cell>
          <cell r="K271">
            <v>485</v>
          </cell>
          <cell r="L271">
            <v>213</v>
          </cell>
          <cell r="M271">
            <v>9.4874804381846631E-2</v>
          </cell>
          <cell r="N271">
            <v>485</v>
          </cell>
          <cell r="O271">
            <v>0</v>
          </cell>
          <cell r="P271">
            <v>0</v>
          </cell>
          <cell r="Q271">
            <v>0</v>
          </cell>
          <cell r="R271">
            <v>766.8</v>
          </cell>
        </row>
        <row r="272">
          <cell r="E272">
            <v>41018430</v>
          </cell>
          <cell r="F272">
            <v>59</v>
          </cell>
          <cell r="G272">
            <v>172</v>
          </cell>
          <cell r="H272">
            <v>31</v>
          </cell>
          <cell r="I272">
            <v>29</v>
          </cell>
          <cell r="J272">
            <v>0</v>
          </cell>
          <cell r="K272">
            <v>291</v>
          </cell>
          <cell r="L272">
            <v>190</v>
          </cell>
          <cell r="M272">
            <v>6.3815789473684215E-2</v>
          </cell>
          <cell r="N272">
            <v>349.21955629213903</v>
          </cell>
          <cell r="O272">
            <v>58.219556292139032</v>
          </cell>
          <cell r="P272">
            <v>174.6586688764171</v>
          </cell>
          <cell r="Q272">
            <v>643.61719480959698</v>
          </cell>
          <cell r="R272">
            <v>684</v>
          </cell>
        </row>
        <row r="273">
          <cell r="E273">
            <v>41018440</v>
          </cell>
          <cell r="F273">
            <v>204</v>
          </cell>
          <cell r="G273">
            <v>501</v>
          </cell>
          <cell r="H273">
            <v>436</v>
          </cell>
          <cell r="I273">
            <v>248</v>
          </cell>
          <cell r="J273">
            <v>0</v>
          </cell>
          <cell r="K273">
            <v>1389</v>
          </cell>
          <cell r="L273">
            <v>162</v>
          </cell>
          <cell r="M273">
            <v>0.35725308641975306</v>
          </cell>
          <cell r="N273">
            <v>1389</v>
          </cell>
          <cell r="O273">
            <v>0</v>
          </cell>
          <cell r="P273">
            <v>0</v>
          </cell>
          <cell r="Q273">
            <v>0</v>
          </cell>
          <cell r="R273">
            <v>1389</v>
          </cell>
        </row>
        <row r="274">
          <cell r="E274">
            <v>41018450</v>
          </cell>
          <cell r="F274">
            <v>57</v>
          </cell>
          <cell r="G274">
            <v>95</v>
          </cell>
          <cell r="H274">
            <v>51</v>
          </cell>
          <cell r="I274">
            <v>93</v>
          </cell>
          <cell r="J274">
            <v>0</v>
          </cell>
          <cell r="K274">
            <v>296</v>
          </cell>
          <cell r="L274">
            <v>146</v>
          </cell>
          <cell r="M274">
            <v>8.4474885844748854E-2</v>
          </cell>
          <cell r="N274">
            <v>296</v>
          </cell>
          <cell r="O274">
            <v>0</v>
          </cell>
          <cell r="P274">
            <v>0</v>
          </cell>
          <cell r="Q274">
            <v>0</v>
          </cell>
          <cell r="R274">
            <v>525.6</v>
          </cell>
        </row>
        <row r="275">
          <cell r="E275">
            <v>41018465</v>
          </cell>
          <cell r="F275">
            <v>124</v>
          </cell>
          <cell r="G275">
            <v>135</v>
          </cell>
          <cell r="H275">
            <v>159</v>
          </cell>
          <cell r="I275">
            <v>30</v>
          </cell>
          <cell r="J275">
            <v>0</v>
          </cell>
          <cell r="K275">
            <v>448</v>
          </cell>
          <cell r="L275">
            <v>137</v>
          </cell>
          <cell r="M275">
            <v>0.13625304136253041</v>
          </cell>
          <cell r="N275">
            <v>448</v>
          </cell>
          <cell r="O275">
            <v>0</v>
          </cell>
          <cell r="P275">
            <v>0</v>
          </cell>
          <cell r="Q275">
            <v>0</v>
          </cell>
          <cell r="R275">
            <v>493.2</v>
          </cell>
        </row>
        <row r="276">
          <cell r="E276">
            <v>41020735</v>
          </cell>
          <cell r="F276">
            <v>3</v>
          </cell>
          <cell r="G276">
            <v>63</v>
          </cell>
          <cell r="H276">
            <v>52</v>
          </cell>
          <cell r="I276">
            <v>23</v>
          </cell>
          <cell r="J276">
            <v>0</v>
          </cell>
          <cell r="K276">
            <v>141</v>
          </cell>
          <cell r="L276">
            <v>178</v>
          </cell>
          <cell r="M276">
            <v>3.3005617977528087E-2</v>
          </cell>
          <cell r="N276">
            <v>327.1635843157934</v>
          </cell>
          <cell r="O276">
            <v>186.1635843157934</v>
          </cell>
          <cell r="P276">
            <v>558.4907529473802</v>
          </cell>
          <cell r="Q276">
            <v>2058.0384246110962</v>
          </cell>
          <cell r="R276">
            <v>640.79999999999995</v>
          </cell>
        </row>
        <row r="277">
          <cell r="E277">
            <v>41018470</v>
          </cell>
          <cell r="F277">
            <v>129</v>
          </cell>
          <cell r="G277">
            <v>392</v>
          </cell>
          <cell r="H277">
            <v>133</v>
          </cell>
          <cell r="I277">
            <v>39</v>
          </cell>
          <cell r="J277">
            <v>0</v>
          </cell>
          <cell r="K277">
            <v>693</v>
          </cell>
          <cell r="L277">
            <v>198</v>
          </cell>
          <cell r="M277">
            <v>0.14583333333333334</v>
          </cell>
          <cell r="N277">
            <v>693</v>
          </cell>
          <cell r="O277">
            <v>0</v>
          </cell>
          <cell r="P277">
            <v>0</v>
          </cell>
          <cell r="Q277">
            <v>0</v>
          </cell>
          <cell r="R277">
            <v>712.8</v>
          </cell>
        </row>
        <row r="278">
          <cell r="E278">
            <v>41518475</v>
          </cell>
          <cell r="F278">
            <v>16</v>
          </cell>
          <cell r="G278">
            <v>58</v>
          </cell>
          <cell r="H278">
            <v>97</v>
          </cell>
          <cell r="I278">
            <v>139</v>
          </cell>
          <cell r="J278">
            <v>0</v>
          </cell>
          <cell r="K278">
            <v>310</v>
          </cell>
          <cell r="L278">
            <v>292</v>
          </cell>
          <cell r="M278">
            <v>4.4235159817351599E-2</v>
          </cell>
          <cell r="N278">
            <v>536.69531809107684</v>
          </cell>
          <cell r="O278">
            <v>226.69531809107684</v>
          </cell>
          <cell r="P278">
            <v>680.08595427323053</v>
          </cell>
          <cell r="Q278">
            <v>2506.1167414968545</v>
          </cell>
          <cell r="R278">
            <v>1051.2</v>
          </cell>
        </row>
        <row r="279">
          <cell r="E279">
            <v>41018510</v>
          </cell>
          <cell r="F279">
            <v>218</v>
          </cell>
          <cell r="G279">
            <v>446</v>
          </cell>
          <cell r="H279">
            <v>431</v>
          </cell>
          <cell r="I279">
            <v>0</v>
          </cell>
          <cell r="J279">
            <v>0</v>
          </cell>
          <cell r="K279">
            <v>1095</v>
          </cell>
          <cell r="L279">
            <v>192</v>
          </cell>
          <cell r="M279">
            <v>0.23763020833333334</v>
          </cell>
          <cell r="N279">
            <v>1095</v>
          </cell>
          <cell r="O279">
            <v>0</v>
          </cell>
          <cell r="P279">
            <v>0</v>
          </cell>
          <cell r="Q279">
            <v>0</v>
          </cell>
          <cell r="R279">
            <v>1095</v>
          </cell>
        </row>
        <row r="280">
          <cell r="E280">
            <v>41018525</v>
          </cell>
          <cell r="F280">
            <v>287</v>
          </cell>
          <cell r="G280">
            <v>200</v>
          </cell>
          <cell r="H280">
            <v>139</v>
          </cell>
          <cell r="I280">
            <v>62</v>
          </cell>
          <cell r="J280">
            <v>0</v>
          </cell>
          <cell r="K280">
            <v>688</v>
          </cell>
          <cell r="L280">
            <v>166</v>
          </cell>
          <cell r="M280">
            <v>0.17269076305220885</v>
          </cell>
          <cell r="N280">
            <v>688</v>
          </cell>
          <cell r="O280">
            <v>0</v>
          </cell>
          <cell r="P280">
            <v>0</v>
          </cell>
          <cell r="Q280">
            <v>0</v>
          </cell>
          <cell r="R280">
            <v>688</v>
          </cell>
        </row>
        <row r="281">
          <cell r="E281">
            <v>41018530</v>
          </cell>
          <cell r="F281">
            <v>32</v>
          </cell>
          <cell r="G281">
            <v>192</v>
          </cell>
          <cell r="H281">
            <v>276</v>
          </cell>
          <cell r="I281">
            <v>129</v>
          </cell>
          <cell r="J281">
            <v>0</v>
          </cell>
          <cell r="K281">
            <v>629</v>
          </cell>
          <cell r="L281">
            <v>152</v>
          </cell>
          <cell r="M281">
            <v>0.17242324561403508</v>
          </cell>
          <cell r="N281">
            <v>629</v>
          </cell>
          <cell r="O281">
            <v>0</v>
          </cell>
          <cell r="P281">
            <v>0</v>
          </cell>
          <cell r="Q281">
            <v>0</v>
          </cell>
          <cell r="R281">
            <v>629</v>
          </cell>
        </row>
        <row r="282">
          <cell r="E282">
            <v>41518540</v>
          </cell>
          <cell r="F282">
            <v>66</v>
          </cell>
          <cell r="G282">
            <v>44</v>
          </cell>
          <cell r="H282">
            <v>18</v>
          </cell>
          <cell r="I282">
            <v>7</v>
          </cell>
          <cell r="J282">
            <v>6</v>
          </cell>
          <cell r="K282">
            <v>141</v>
          </cell>
          <cell r="L282">
            <v>180</v>
          </cell>
          <cell r="M282">
            <v>3.2638888888888891E-2</v>
          </cell>
          <cell r="N282">
            <v>330.83957964518436</v>
          </cell>
          <cell r="O282">
            <v>189.83957964518436</v>
          </cell>
          <cell r="P282">
            <v>569.51873893555307</v>
          </cell>
          <cell r="Q282">
            <v>2098.676552977513</v>
          </cell>
          <cell r="R282">
            <v>648</v>
          </cell>
        </row>
        <row r="283">
          <cell r="E283">
            <v>40521570</v>
          </cell>
          <cell r="F283">
            <v>0</v>
          </cell>
          <cell r="G283">
            <v>0</v>
          </cell>
          <cell r="H283">
            <v>0</v>
          </cell>
          <cell r="I283">
            <v>34</v>
          </cell>
          <cell r="J283">
            <v>0</v>
          </cell>
          <cell r="K283">
            <v>34</v>
          </cell>
          <cell r="L283">
            <v>219</v>
          </cell>
          <cell r="M283">
            <v>6.4687975646879753E-3</v>
          </cell>
          <cell r="N283">
            <v>402.52148856830763</v>
          </cell>
          <cell r="O283">
            <v>368.52148856830763</v>
          </cell>
          <cell r="P283">
            <v>1105.5644657049229</v>
          </cell>
          <cell r="Q283">
            <v>4074.0050561226408</v>
          </cell>
          <cell r="R283">
            <v>788.4</v>
          </cell>
        </row>
        <row r="284">
          <cell r="E284">
            <v>41018575</v>
          </cell>
          <cell r="F284">
            <v>258</v>
          </cell>
          <cell r="G284">
            <v>433</v>
          </cell>
          <cell r="H284">
            <v>415</v>
          </cell>
          <cell r="I284">
            <v>160</v>
          </cell>
          <cell r="J284">
            <v>0</v>
          </cell>
          <cell r="K284">
            <v>1266</v>
          </cell>
          <cell r="L284">
            <v>200</v>
          </cell>
          <cell r="M284">
            <v>0.26374999999999998</v>
          </cell>
          <cell r="N284">
            <v>1266</v>
          </cell>
          <cell r="O284">
            <v>0</v>
          </cell>
          <cell r="P284">
            <v>0</v>
          </cell>
          <cell r="Q284">
            <v>0</v>
          </cell>
          <cell r="R284">
            <v>1266</v>
          </cell>
        </row>
        <row r="285">
          <cell r="E285">
            <v>41018645</v>
          </cell>
          <cell r="F285">
            <v>10</v>
          </cell>
          <cell r="G285">
            <v>51</v>
          </cell>
          <cell r="H285">
            <v>117</v>
          </cell>
          <cell r="I285">
            <v>48</v>
          </cell>
          <cell r="J285">
            <v>0</v>
          </cell>
          <cell r="K285">
            <v>226</v>
          </cell>
          <cell r="L285">
            <v>120</v>
          </cell>
          <cell r="M285">
            <v>7.8472222222222221E-2</v>
          </cell>
          <cell r="N285">
            <v>226</v>
          </cell>
          <cell r="O285">
            <v>0</v>
          </cell>
          <cell r="P285">
            <v>0</v>
          </cell>
          <cell r="Q285">
            <v>0</v>
          </cell>
          <cell r="R285">
            <v>432</v>
          </cell>
        </row>
        <row r="286">
          <cell r="E286">
            <v>41510185</v>
          </cell>
          <cell r="F286">
            <v>7</v>
          </cell>
          <cell r="G286">
            <v>33</v>
          </cell>
          <cell r="H286">
            <v>22</v>
          </cell>
          <cell r="I286">
            <v>2</v>
          </cell>
          <cell r="J286">
            <v>0</v>
          </cell>
          <cell r="K286">
            <v>64</v>
          </cell>
          <cell r="L286">
            <v>182</v>
          </cell>
          <cell r="M286">
            <v>1.4652014652014652E-2</v>
          </cell>
          <cell r="N286">
            <v>334.51557497457532</v>
          </cell>
          <cell r="O286">
            <v>270.51557497457532</v>
          </cell>
          <cell r="P286">
            <v>811.54672492372595</v>
          </cell>
          <cell r="Q286">
            <v>2990.5496813439299</v>
          </cell>
          <cell r="R286">
            <v>655.20000000000005</v>
          </cell>
        </row>
        <row r="287">
          <cell r="E287">
            <v>41510235</v>
          </cell>
          <cell r="F287">
            <v>11</v>
          </cell>
          <cell r="G287">
            <v>51</v>
          </cell>
          <cell r="H287">
            <v>29</v>
          </cell>
          <cell r="I287">
            <v>48</v>
          </cell>
          <cell r="J287">
            <v>0</v>
          </cell>
          <cell r="K287">
            <v>139</v>
          </cell>
          <cell r="L287">
            <v>205</v>
          </cell>
          <cell r="M287">
            <v>2.5740740740740741E-2</v>
          </cell>
          <cell r="N287">
            <v>413.54947455648045</v>
          </cell>
          <cell r="O287">
            <v>274.54947455648045</v>
          </cell>
          <cell r="P287">
            <v>823.6484236694414</v>
          </cell>
          <cell r="Q287">
            <v>3035.1444412218912</v>
          </cell>
          <cell r="R287">
            <v>810</v>
          </cell>
        </row>
        <row r="288">
          <cell r="E288">
            <v>41510285</v>
          </cell>
          <cell r="F288">
            <v>8</v>
          </cell>
          <cell r="G288">
            <v>26</v>
          </cell>
          <cell r="H288">
            <v>48</v>
          </cell>
          <cell r="I288">
            <v>7</v>
          </cell>
          <cell r="J288">
            <v>0</v>
          </cell>
          <cell r="K288">
            <v>89</v>
          </cell>
          <cell r="L288">
            <v>200</v>
          </cell>
          <cell r="M288">
            <v>1.8541666666666668E-2</v>
          </cell>
          <cell r="N288">
            <v>367.59953293909371</v>
          </cell>
          <cell r="O288">
            <v>278.59953293909371</v>
          </cell>
          <cell r="P288">
            <v>835.79859881728112</v>
          </cell>
          <cell r="Q288">
            <v>3079.9178366416809</v>
          </cell>
          <cell r="R288">
            <v>720</v>
          </cell>
        </row>
        <row r="289">
          <cell r="E289">
            <v>41510330</v>
          </cell>
          <cell r="F289">
            <v>33</v>
          </cell>
          <cell r="G289">
            <v>37</v>
          </cell>
          <cell r="H289">
            <v>14</v>
          </cell>
          <cell r="I289">
            <v>51</v>
          </cell>
          <cell r="J289">
            <v>16</v>
          </cell>
          <cell r="K289">
            <v>151</v>
          </cell>
          <cell r="L289">
            <v>200</v>
          </cell>
          <cell r="M289">
            <v>3.1458333333333331E-2</v>
          </cell>
          <cell r="N289">
            <v>367.59953293909371</v>
          </cell>
          <cell r="O289">
            <v>216.59953293909371</v>
          </cell>
          <cell r="P289">
            <v>649.79859881728112</v>
          </cell>
          <cell r="Q289">
            <v>2394.507836641681</v>
          </cell>
          <cell r="R289">
            <v>720</v>
          </cell>
        </row>
        <row r="290">
          <cell r="E290">
            <v>41510380</v>
          </cell>
          <cell r="F290">
            <v>119</v>
          </cell>
          <cell r="G290">
            <v>147</v>
          </cell>
          <cell r="H290">
            <v>213</v>
          </cell>
          <cell r="I290">
            <v>36</v>
          </cell>
          <cell r="J290">
            <v>18</v>
          </cell>
          <cell r="K290">
            <v>533</v>
          </cell>
          <cell r="L290">
            <v>219</v>
          </cell>
          <cell r="M290">
            <v>0.10140791476407915</v>
          </cell>
          <cell r="N290">
            <v>533</v>
          </cell>
          <cell r="O290">
            <v>0</v>
          </cell>
          <cell r="P290">
            <v>0</v>
          </cell>
          <cell r="Q290">
            <v>0</v>
          </cell>
          <cell r="R290">
            <v>788.4</v>
          </cell>
        </row>
        <row r="291">
          <cell r="E291">
            <v>41510405</v>
          </cell>
          <cell r="F291">
            <v>22</v>
          </cell>
          <cell r="G291">
            <v>0</v>
          </cell>
          <cell r="H291">
            <v>13</v>
          </cell>
          <cell r="I291">
            <v>90</v>
          </cell>
          <cell r="J291">
            <v>0</v>
          </cell>
          <cell r="K291">
            <v>125</v>
          </cell>
          <cell r="L291">
            <v>157</v>
          </cell>
          <cell r="M291">
            <v>3.3174097664543524E-2</v>
          </cell>
          <cell r="N291">
            <v>288.56563335718857</v>
          </cell>
          <cell r="O291">
            <v>163.56563335718857</v>
          </cell>
          <cell r="P291">
            <v>490.69690007156572</v>
          </cell>
          <cell r="Q291">
            <v>1808.2180767637196</v>
          </cell>
          <cell r="R291">
            <v>565.20000000000005</v>
          </cell>
        </row>
        <row r="292">
          <cell r="E292">
            <v>41510410</v>
          </cell>
          <cell r="F292">
            <v>32</v>
          </cell>
          <cell r="G292">
            <v>66</v>
          </cell>
          <cell r="H292">
            <v>30</v>
          </cell>
          <cell r="I292">
            <v>20</v>
          </cell>
          <cell r="J292">
            <v>0</v>
          </cell>
          <cell r="K292">
            <v>148</v>
          </cell>
          <cell r="L292">
            <v>290</v>
          </cell>
          <cell r="M292">
            <v>2.1264367816091954E-2</v>
          </cell>
          <cell r="N292">
            <v>533.01932276168588</v>
          </cell>
          <cell r="O292">
            <v>385.01932276168588</v>
          </cell>
          <cell r="P292">
            <v>1155.0579682850575</v>
          </cell>
          <cell r="Q292">
            <v>4256.3886131304371</v>
          </cell>
          <cell r="R292">
            <v>1044</v>
          </cell>
        </row>
        <row r="293">
          <cell r="E293">
            <v>41510450</v>
          </cell>
          <cell r="F293">
            <v>24</v>
          </cell>
          <cell r="G293">
            <v>96</v>
          </cell>
          <cell r="H293">
            <v>103</v>
          </cell>
          <cell r="I293">
            <v>68</v>
          </cell>
          <cell r="J293">
            <v>2</v>
          </cell>
          <cell r="K293">
            <v>293</v>
          </cell>
          <cell r="L293">
            <v>186</v>
          </cell>
          <cell r="M293">
            <v>6.563620071684588E-2</v>
          </cell>
          <cell r="N293">
            <v>341.86756563335717</v>
          </cell>
          <cell r="O293">
            <v>48.867565633357174</v>
          </cell>
          <cell r="P293">
            <v>146.60269690007152</v>
          </cell>
          <cell r="Q293">
            <v>540.23093807676355</v>
          </cell>
          <cell r="R293">
            <v>669.6</v>
          </cell>
        </row>
        <row r="294">
          <cell r="E294">
            <v>41510520</v>
          </cell>
          <cell r="F294">
            <v>31</v>
          </cell>
          <cell r="G294">
            <v>77</v>
          </cell>
          <cell r="H294">
            <v>59</v>
          </cell>
          <cell r="I294">
            <v>62</v>
          </cell>
          <cell r="J294">
            <v>7</v>
          </cell>
          <cell r="K294">
            <v>236</v>
          </cell>
          <cell r="L294">
            <v>230</v>
          </cell>
          <cell r="M294">
            <v>4.2753623188405795E-2</v>
          </cell>
          <cell r="N294">
            <v>422.73946287995778</v>
          </cell>
          <cell r="O294">
            <v>186.73946287995778</v>
          </cell>
          <cell r="P294">
            <v>560.21838863987341</v>
          </cell>
          <cell r="Q294">
            <v>2064.4047621379332</v>
          </cell>
          <cell r="R294">
            <v>828</v>
          </cell>
        </row>
        <row r="295">
          <cell r="E295">
            <v>41510610</v>
          </cell>
          <cell r="F295">
            <v>7</v>
          </cell>
          <cell r="G295">
            <v>145</v>
          </cell>
          <cell r="H295">
            <v>303</v>
          </cell>
          <cell r="I295">
            <v>78</v>
          </cell>
          <cell r="J295">
            <v>73</v>
          </cell>
          <cell r="K295">
            <v>606</v>
          </cell>
          <cell r="L295">
            <v>265</v>
          </cell>
          <cell r="M295">
            <v>9.5283018867924535E-2</v>
          </cell>
          <cell r="N295">
            <v>606</v>
          </cell>
          <cell r="O295">
            <v>0</v>
          </cell>
          <cell r="P295">
            <v>0</v>
          </cell>
          <cell r="Q295">
            <v>0</v>
          </cell>
          <cell r="R295">
            <v>954</v>
          </cell>
        </row>
        <row r="296">
          <cell r="E296">
            <v>41510665</v>
          </cell>
          <cell r="F296">
            <v>20</v>
          </cell>
          <cell r="G296">
            <v>18</v>
          </cell>
          <cell r="H296">
            <v>41</v>
          </cell>
          <cell r="I296">
            <v>11</v>
          </cell>
          <cell r="J296">
            <v>0</v>
          </cell>
          <cell r="K296">
            <v>90</v>
          </cell>
          <cell r="L296">
            <v>222</v>
          </cell>
          <cell r="M296">
            <v>1.6891891891891893E-2</v>
          </cell>
          <cell r="N296">
            <v>408.03548156239407</v>
          </cell>
          <cell r="O296">
            <v>318.03548156239407</v>
          </cell>
          <cell r="P296">
            <v>954.10644468718215</v>
          </cell>
          <cell r="Q296">
            <v>3515.8822486722665</v>
          </cell>
          <cell r="R296">
            <v>799.2</v>
          </cell>
        </row>
        <row r="297">
          <cell r="E297">
            <v>41510825</v>
          </cell>
          <cell r="F297">
            <v>19</v>
          </cell>
          <cell r="G297">
            <v>59</v>
          </cell>
          <cell r="H297">
            <v>19</v>
          </cell>
          <cell r="I297">
            <v>12</v>
          </cell>
          <cell r="J297">
            <v>20</v>
          </cell>
          <cell r="K297">
            <v>129</v>
          </cell>
          <cell r="L297">
            <v>202</v>
          </cell>
          <cell r="M297">
            <v>2.6608910891089108E-2</v>
          </cell>
          <cell r="N297">
            <v>371.27552826848466</v>
          </cell>
          <cell r="O297">
            <v>242.27552826848466</v>
          </cell>
          <cell r="P297">
            <v>726.82658480545399</v>
          </cell>
          <cell r="Q297">
            <v>2678.3559650080979</v>
          </cell>
          <cell r="R297">
            <v>727.2</v>
          </cell>
        </row>
        <row r="298">
          <cell r="E298">
            <v>41510835</v>
          </cell>
          <cell r="F298">
            <v>74</v>
          </cell>
          <cell r="G298">
            <v>248</v>
          </cell>
          <cell r="H298">
            <v>180</v>
          </cell>
          <cell r="I298">
            <v>108</v>
          </cell>
          <cell r="J298">
            <v>4</v>
          </cell>
          <cell r="K298">
            <v>614</v>
          </cell>
          <cell r="L298">
            <v>154</v>
          </cell>
          <cell r="M298">
            <v>0.16612554112554112</v>
          </cell>
          <cell r="N298">
            <v>614</v>
          </cell>
          <cell r="O298">
            <v>0</v>
          </cell>
          <cell r="P298">
            <v>0</v>
          </cell>
          <cell r="Q298">
            <v>0</v>
          </cell>
          <cell r="R298">
            <v>614</v>
          </cell>
        </row>
        <row r="299">
          <cell r="E299">
            <v>41510925</v>
          </cell>
          <cell r="F299">
            <v>62</v>
          </cell>
          <cell r="G299">
            <v>174</v>
          </cell>
          <cell r="H299">
            <v>98</v>
          </cell>
          <cell r="I299">
            <v>129</v>
          </cell>
          <cell r="J299">
            <v>8</v>
          </cell>
          <cell r="K299">
            <v>471</v>
          </cell>
          <cell r="L299">
            <v>240</v>
          </cell>
          <cell r="M299">
            <v>8.1770833333333334E-2</v>
          </cell>
          <cell r="N299">
            <v>471</v>
          </cell>
          <cell r="O299">
            <v>0</v>
          </cell>
          <cell r="P299">
            <v>0</v>
          </cell>
          <cell r="Q299">
            <v>0</v>
          </cell>
          <cell r="R299">
            <v>864</v>
          </cell>
        </row>
        <row r="300">
          <cell r="E300">
            <v>41519100</v>
          </cell>
          <cell r="F300">
            <v>9</v>
          </cell>
          <cell r="G300">
            <v>60</v>
          </cell>
          <cell r="H300">
            <v>60</v>
          </cell>
          <cell r="I300">
            <v>60</v>
          </cell>
          <cell r="J300">
            <v>18</v>
          </cell>
          <cell r="K300">
            <v>207</v>
          </cell>
          <cell r="L300">
            <v>184</v>
          </cell>
          <cell r="M300">
            <v>4.6875E-2</v>
          </cell>
          <cell r="N300">
            <v>338.19157030396622</v>
          </cell>
          <cell r="O300">
            <v>131.19157030396622</v>
          </cell>
          <cell r="P300">
            <v>393.57471091189865</v>
          </cell>
          <cell r="Q300">
            <v>1450.3228097103465</v>
          </cell>
          <cell r="R300">
            <v>662.4</v>
          </cell>
        </row>
        <row r="301">
          <cell r="E301">
            <v>41511055</v>
          </cell>
          <cell r="F301">
            <v>38</v>
          </cell>
          <cell r="G301">
            <v>67</v>
          </cell>
          <cell r="H301">
            <v>36</v>
          </cell>
          <cell r="I301">
            <v>119</v>
          </cell>
          <cell r="J301">
            <v>0</v>
          </cell>
          <cell r="K301">
            <v>260</v>
          </cell>
          <cell r="L301">
            <v>210</v>
          </cell>
          <cell r="M301">
            <v>5.1587301587301584E-2</v>
          </cell>
          <cell r="N301">
            <v>385.97950958604844</v>
          </cell>
          <cell r="O301">
            <v>125.97950958604844</v>
          </cell>
          <cell r="P301">
            <v>377.93852875814531</v>
          </cell>
          <cell r="Q301">
            <v>1392.7034784737655</v>
          </cell>
          <cell r="R301">
            <v>756</v>
          </cell>
        </row>
        <row r="302">
          <cell r="E302">
            <v>41511070</v>
          </cell>
          <cell r="F302">
            <v>65</v>
          </cell>
          <cell r="G302">
            <v>7</v>
          </cell>
          <cell r="H302">
            <v>2</v>
          </cell>
          <cell r="I302">
            <v>27</v>
          </cell>
          <cell r="J302">
            <v>16</v>
          </cell>
          <cell r="K302">
            <v>117</v>
          </cell>
          <cell r="L302">
            <v>200</v>
          </cell>
          <cell r="M302">
            <v>2.4375000000000001E-2</v>
          </cell>
          <cell r="N302">
            <v>367.59953293909371</v>
          </cell>
          <cell r="O302">
            <v>250.59953293909371</v>
          </cell>
          <cell r="P302">
            <v>751.79859881728112</v>
          </cell>
          <cell r="Q302">
            <v>2770.3778366416809</v>
          </cell>
          <cell r="R302">
            <v>720</v>
          </cell>
        </row>
        <row r="303">
          <cell r="E303">
            <v>41511190</v>
          </cell>
          <cell r="F303">
            <v>99</v>
          </cell>
          <cell r="G303">
            <v>162</v>
          </cell>
          <cell r="H303">
            <v>186</v>
          </cell>
          <cell r="I303">
            <v>74</v>
          </cell>
          <cell r="J303">
            <v>17</v>
          </cell>
          <cell r="K303">
            <v>538</v>
          </cell>
          <cell r="L303">
            <v>278</v>
          </cell>
          <cell r="M303">
            <v>8.0635491606714627E-2</v>
          </cell>
          <cell r="N303">
            <v>538</v>
          </cell>
          <cell r="O303">
            <v>0</v>
          </cell>
          <cell r="P303">
            <v>0</v>
          </cell>
          <cell r="Q303">
            <v>0</v>
          </cell>
          <cell r="R303">
            <v>1000.8</v>
          </cell>
        </row>
        <row r="304">
          <cell r="E304">
            <v>41519115</v>
          </cell>
          <cell r="F304">
            <v>2</v>
          </cell>
          <cell r="G304">
            <v>44</v>
          </cell>
          <cell r="H304">
            <v>110</v>
          </cell>
          <cell r="I304">
            <v>10</v>
          </cell>
          <cell r="J304">
            <v>0</v>
          </cell>
          <cell r="K304">
            <v>166</v>
          </cell>
          <cell r="L304">
            <v>172</v>
          </cell>
          <cell r="M304">
            <v>4.0213178294573645E-2</v>
          </cell>
          <cell r="N304">
            <v>316.13559832762058</v>
          </cell>
          <cell r="O304">
            <v>150.13559832762058</v>
          </cell>
          <cell r="P304">
            <v>450.40679498286175</v>
          </cell>
          <cell r="Q304">
            <v>1659.7490395118455</v>
          </cell>
          <cell r="R304">
            <v>619.20000000000005</v>
          </cell>
        </row>
        <row r="305">
          <cell r="E305">
            <v>41511300</v>
          </cell>
          <cell r="F305">
            <v>26</v>
          </cell>
          <cell r="G305">
            <v>44</v>
          </cell>
          <cell r="H305">
            <v>117</v>
          </cell>
          <cell r="I305">
            <v>55</v>
          </cell>
          <cell r="J305">
            <v>0</v>
          </cell>
          <cell r="K305">
            <v>242</v>
          </cell>
          <cell r="L305">
            <v>223</v>
          </cell>
          <cell r="M305">
            <v>4.5216741405082216E-2</v>
          </cell>
          <cell r="N305">
            <v>409.87347922708949</v>
          </cell>
          <cell r="O305">
            <v>167.87347922708949</v>
          </cell>
          <cell r="P305">
            <v>503.62043768126847</v>
          </cell>
          <cell r="Q305">
            <v>1855.8413128554744</v>
          </cell>
          <cell r="R305">
            <v>802.8</v>
          </cell>
        </row>
        <row r="306">
          <cell r="E306">
            <v>41511320</v>
          </cell>
          <cell r="F306">
            <v>11</v>
          </cell>
          <cell r="G306">
            <v>33</v>
          </cell>
          <cell r="H306">
            <v>55</v>
          </cell>
          <cell r="I306">
            <v>97</v>
          </cell>
          <cell r="J306">
            <v>16</v>
          </cell>
          <cell r="K306">
            <v>212</v>
          </cell>
          <cell r="L306">
            <v>195</v>
          </cell>
          <cell r="M306">
            <v>4.5299145299145298E-2</v>
          </cell>
          <cell r="N306">
            <v>358.40954461561637</v>
          </cell>
          <cell r="O306">
            <v>146.40954461561637</v>
          </cell>
          <cell r="P306">
            <v>439.22863384684911</v>
          </cell>
          <cell r="Q306">
            <v>1618.557515725639</v>
          </cell>
          <cell r="R306">
            <v>702</v>
          </cell>
        </row>
        <row r="307">
          <cell r="E307">
            <v>41511325</v>
          </cell>
          <cell r="F307">
            <v>60</v>
          </cell>
          <cell r="G307">
            <v>118</v>
          </cell>
          <cell r="H307">
            <v>92</v>
          </cell>
          <cell r="I307">
            <v>48</v>
          </cell>
          <cell r="J307">
            <v>0</v>
          </cell>
          <cell r="K307">
            <v>318</v>
          </cell>
          <cell r="L307">
            <v>203</v>
          </cell>
          <cell r="M307">
            <v>6.5270935960591137E-2</v>
          </cell>
          <cell r="N307">
            <v>373.11352593318014</v>
          </cell>
          <cell r="O307">
            <v>55.113525933180142</v>
          </cell>
          <cell r="P307">
            <v>165.34057779954043</v>
          </cell>
          <cell r="Q307">
            <v>609.28002919130643</v>
          </cell>
          <cell r="R307">
            <v>730.8</v>
          </cell>
        </row>
        <row r="308">
          <cell r="E308">
            <v>41511340</v>
          </cell>
          <cell r="F308">
            <v>40</v>
          </cell>
          <cell r="G308">
            <v>32</v>
          </cell>
          <cell r="H308">
            <v>79</v>
          </cell>
          <cell r="I308">
            <v>56</v>
          </cell>
          <cell r="J308">
            <v>18</v>
          </cell>
          <cell r="K308">
            <v>225</v>
          </cell>
          <cell r="L308">
            <v>212</v>
          </cell>
          <cell r="M308">
            <v>4.4221698113207544E-2</v>
          </cell>
          <cell r="N308">
            <v>389.65550491543934</v>
          </cell>
          <cell r="O308">
            <v>164.65550491543934</v>
          </cell>
          <cell r="P308">
            <v>493.96651474631801</v>
          </cell>
          <cell r="Q308">
            <v>1820.2666068401818</v>
          </cell>
          <cell r="R308">
            <v>763.2</v>
          </cell>
        </row>
        <row r="309">
          <cell r="E309">
            <v>41511430</v>
          </cell>
          <cell r="F309">
            <v>25</v>
          </cell>
          <cell r="G309">
            <v>95</v>
          </cell>
          <cell r="H309">
            <v>108</v>
          </cell>
          <cell r="I309">
            <v>58</v>
          </cell>
          <cell r="J309">
            <v>0</v>
          </cell>
          <cell r="K309">
            <v>286</v>
          </cell>
          <cell r="L309">
            <v>221</v>
          </cell>
          <cell r="M309">
            <v>5.3921568627450983E-2</v>
          </cell>
          <cell r="N309">
            <v>406.19748389769859</v>
          </cell>
          <cell r="O309">
            <v>120.19748389769859</v>
          </cell>
          <cell r="P309">
            <v>360.59245169309577</v>
          </cell>
          <cell r="Q309">
            <v>1328.7831844890579</v>
          </cell>
          <cell r="R309">
            <v>795.6</v>
          </cell>
        </row>
        <row r="310">
          <cell r="E310">
            <v>41511475</v>
          </cell>
          <cell r="F310">
            <v>26</v>
          </cell>
          <cell r="G310">
            <v>61</v>
          </cell>
          <cell r="H310">
            <v>2</v>
          </cell>
          <cell r="I310">
            <v>59</v>
          </cell>
          <cell r="J310">
            <v>12</v>
          </cell>
          <cell r="K310">
            <v>160</v>
          </cell>
          <cell r="L310">
            <v>190</v>
          </cell>
          <cell r="M310">
            <v>3.5087719298245612E-2</v>
          </cell>
          <cell r="N310">
            <v>349.21955629213903</v>
          </cell>
          <cell r="O310">
            <v>189.21955629213903</v>
          </cell>
          <cell r="P310">
            <v>567.6586688764171</v>
          </cell>
          <cell r="Q310">
            <v>2091.822194809597</v>
          </cell>
          <cell r="R310">
            <v>684</v>
          </cell>
        </row>
        <row r="311">
          <cell r="E311">
            <v>41511490</v>
          </cell>
          <cell r="F311">
            <v>69</v>
          </cell>
          <cell r="G311">
            <v>88</v>
          </cell>
          <cell r="H311">
            <v>97</v>
          </cell>
          <cell r="I311">
            <v>0</v>
          </cell>
          <cell r="J311">
            <v>0</v>
          </cell>
          <cell r="K311">
            <v>254</v>
          </cell>
          <cell r="L311">
            <v>182</v>
          </cell>
          <cell r="M311">
            <v>5.2916666666666667E-2</v>
          </cell>
          <cell r="N311">
            <v>367.59953293909371</v>
          </cell>
          <cell r="O311">
            <v>113.59953293909371</v>
          </cell>
          <cell r="P311">
            <v>340.79859881728112</v>
          </cell>
          <cell r="Q311">
            <v>1255.8428366416808</v>
          </cell>
          <cell r="R311">
            <v>720</v>
          </cell>
        </row>
        <row r="312">
          <cell r="E312">
            <v>41511510</v>
          </cell>
          <cell r="F312">
            <v>39</v>
          </cell>
          <cell r="G312">
            <v>74</v>
          </cell>
          <cell r="H312">
            <v>122</v>
          </cell>
          <cell r="I312">
            <v>83</v>
          </cell>
          <cell r="J312">
            <v>13</v>
          </cell>
          <cell r="K312">
            <v>331</v>
          </cell>
          <cell r="L312">
            <v>220</v>
          </cell>
          <cell r="M312">
            <v>6.2689393939393934E-2</v>
          </cell>
          <cell r="N312">
            <v>404.35948623300311</v>
          </cell>
          <cell r="O312">
            <v>73.359486233003111</v>
          </cell>
          <cell r="P312">
            <v>220.07845869900933</v>
          </cell>
          <cell r="Q312">
            <v>810.98912030584938</v>
          </cell>
          <cell r="R312">
            <v>792</v>
          </cell>
        </row>
        <row r="313">
          <cell r="E313">
            <v>41511555</v>
          </cell>
          <cell r="F313">
            <v>70</v>
          </cell>
          <cell r="G313">
            <v>133</v>
          </cell>
          <cell r="H313">
            <v>124</v>
          </cell>
          <cell r="I313">
            <v>45</v>
          </cell>
          <cell r="J313">
            <v>0</v>
          </cell>
          <cell r="K313">
            <v>372</v>
          </cell>
          <cell r="L313">
            <v>274</v>
          </cell>
          <cell r="M313">
            <v>5.6569343065693431E-2</v>
          </cell>
          <cell r="N313">
            <v>503.6113601265584</v>
          </cell>
          <cell r="O313">
            <v>131.6113601265584</v>
          </cell>
          <cell r="P313">
            <v>394.83408037967519</v>
          </cell>
          <cell r="Q313">
            <v>1454.963586199103</v>
          </cell>
          <cell r="R313">
            <v>986.4</v>
          </cell>
        </row>
        <row r="314">
          <cell r="E314">
            <v>41511565</v>
          </cell>
          <cell r="F314">
            <v>67</v>
          </cell>
          <cell r="G314">
            <v>94</v>
          </cell>
          <cell r="H314">
            <v>81</v>
          </cell>
          <cell r="I314">
            <v>140</v>
          </cell>
          <cell r="J314">
            <v>0</v>
          </cell>
          <cell r="K314">
            <v>382</v>
          </cell>
          <cell r="L314">
            <v>236</v>
          </cell>
          <cell r="M314">
            <v>6.7443502824858753E-2</v>
          </cell>
          <cell r="N314">
            <v>433.7674488681306</v>
          </cell>
          <cell r="O314">
            <v>51.7674488681306</v>
          </cell>
          <cell r="P314">
            <v>155.3023466043918</v>
          </cell>
          <cell r="Q314">
            <v>572.28914723718378</v>
          </cell>
          <cell r="R314">
            <v>849.6</v>
          </cell>
        </row>
        <row r="315">
          <cell r="E315">
            <v>41511590</v>
          </cell>
          <cell r="F315">
            <v>41</v>
          </cell>
          <cell r="G315">
            <v>123</v>
          </cell>
          <cell r="H315">
            <v>88</v>
          </cell>
          <cell r="I315">
            <v>64</v>
          </cell>
          <cell r="J315">
            <v>0</v>
          </cell>
          <cell r="K315">
            <v>316</v>
          </cell>
          <cell r="L315">
            <v>186</v>
          </cell>
          <cell r="M315">
            <v>7.0788530465949823E-2</v>
          </cell>
          <cell r="N315">
            <v>341.86756563335717</v>
          </cell>
          <cell r="O315">
            <v>25.867565633357174</v>
          </cell>
          <cell r="P315">
            <v>77.602696900071521</v>
          </cell>
          <cell r="Q315">
            <v>285.96593807676356</v>
          </cell>
          <cell r="R315">
            <v>669.6</v>
          </cell>
        </row>
        <row r="316">
          <cell r="E316">
            <v>41511610</v>
          </cell>
          <cell r="F316">
            <v>79</v>
          </cell>
          <cell r="G316">
            <v>197</v>
          </cell>
          <cell r="H316">
            <v>106</v>
          </cell>
          <cell r="I316">
            <v>33</v>
          </cell>
          <cell r="J316">
            <v>0</v>
          </cell>
          <cell r="K316">
            <v>415</v>
          </cell>
          <cell r="L316">
            <v>210</v>
          </cell>
          <cell r="M316">
            <v>8.234126984126984E-2</v>
          </cell>
          <cell r="N316">
            <v>415</v>
          </cell>
          <cell r="O316">
            <v>0</v>
          </cell>
          <cell r="P316">
            <v>0</v>
          </cell>
          <cell r="Q316">
            <v>0</v>
          </cell>
          <cell r="R316">
            <v>756</v>
          </cell>
        </row>
        <row r="317">
          <cell r="E317">
            <v>41511620</v>
          </cell>
          <cell r="F317">
            <v>21</v>
          </cell>
          <cell r="G317">
            <v>23</v>
          </cell>
          <cell r="H317">
            <v>89</v>
          </cell>
          <cell r="I317">
            <v>100</v>
          </cell>
          <cell r="J317">
            <v>0</v>
          </cell>
          <cell r="K317">
            <v>233</v>
          </cell>
          <cell r="L317">
            <v>215</v>
          </cell>
          <cell r="M317">
            <v>4.5155038759689924E-2</v>
          </cell>
          <cell r="N317">
            <v>395.16949790952577</v>
          </cell>
          <cell r="O317">
            <v>162.16949790952577</v>
          </cell>
          <cell r="P317">
            <v>486.50849372857732</v>
          </cell>
          <cell r="Q317">
            <v>1792.7837993898074</v>
          </cell>
          <cell r="R317">
            <v>774</v>
          </cell>
        </row>
        <row r="318">
          <cell r="E318">
            <v>41511635</v>
          </cell>
          <cell r="F318">
            <v>2</v>
          </cell>
          <cell r="G318">
            <v>93</v>
          </cell>
          <cell r="H318">
            <v>99</v>
          </cell>
          <cell r="I318">
            <v>32</v>
          </cell>
          <cell r="J318">
            <v>16</v>
          </cell>
          <cell r="K318">
            <v>242</v>
          </cell>
          <cell r="L318">
            <v>189</v>
          </cell>
          <cell r="M318">
            <v>5.3350970017636681E-2</v>
          </cell>
          <cell r="N318">
            <v>347.38155862744355</v>
          </cell>
          <cell r="O318">
            <v>105.38155862744355</v>
          </cell>
          <cell r="P318">
            <v>316.14467588233066</v>
          </cell>
          <cell r="Q318">
            <v>1164.9931306263884</v>
          </cell>
          <cell r="R318">
            <v>680.4</v>
          </cell>
        </row>
        <row r="319">
          <cell r="E319">
            <v>41511655</v>
          </cell>
          <cell r="F319">
            <v>50</v>
          </cell>
          <cell r="G319">
            <v>178</v>
          </cell>
          <cell r="H319">
            <v>128</v>
          </cell>
          <cell r="I319">
            <v>78</v>
          </cell>
          <cell r="J319">
            <v>0</v>
          </cell>
          <cell r="K319">
            <v>434</v>
          </cell>
          <cell r="L319">
            <v>190</v>
          </cell>
          <cell r="M319">
            <v>9.5175438596491233E-2</v>
          </cell>
          <cell r="N319">
            <v>434</v>
          </cell>
          <cell r="O319">
            <v>0</v>
          </cell>
          <cell r="P319">
            <v>0</v>
          </cell>
          <cell r="Q319">
            <v>0</v>
          </cell>
          <cell r="R319">
            <v>684</v>
          </cell>
        </row>
        <row r="320">
          <cell r="E320">
            <v>41519210</v>
          </cell>
          <cell r="F320">
            <v>52</v>
          </cell>
          <cell r="G320">
            <v>78</v>
          </cell>
          <cell r="H320">
            <v>91</v>
          </cell>
          <cell r="I320">
            <v>28</v>
          </cell>
          <cell r="J320">
            <v>0</v>
          </cell>
          <cell r="K320">
            <v>249</v>
          </cell>
          <cell r="L320">
            <v>242</v>
          </cell>
          <cell r="M320">
            <v>4.2871900826446284E-2</v>
          </cell>
          <cell r="N320">
            <v>444.79543485630342</v>
          </cell>
          <cell r="O320">
            <v>195.79543485630342</v>
          </cell>
          <cell r="P320">
            <v>587.38630456891019</v>
          </cell>
          <cell r="Q320">
            <v>2164.5185323364344</v>
          </cell>
          <cell r="R320">
            <v>871.2</v>
          </cell>
        </row>
        <row r="321">
          <cell r="E321">
            <v>41511750</v>
          </cell>
          <cell r="F321">
            <v>24</v>
          </cell>
          <cell r="G321">
            <v>15</v>
          </cell>
          <cell r="H321">
            <v>40</v>
          </cell>
          <cell r="I321">
            <v>18</v>
          </cell>
          <cell r="J321">
            <v>0</v>
          </cell>
          <cell r="K321">
            <v>97</v>
          </cell>
          <cell r="L321">
            <v>298</v>
          </cell>
          <cell r="M321">
            <v>1.3562639821029083E-2</v>
          </cell>
          <cell r="N321">
            <v>547.72330407924971</v>
          </cell>
          <cell r="O321">
            <v>450.72330407924971</v>
          </cell>
          <cell r="P321">
            <v>1352.169912237749</v>
          </cell>
          <cell r="Q321">
            <v>4982.7461265961056</v>
          </cell>
          <cell r="R321">
            <v>1072.8</v>
          </cell>
        </row>
        <row r="322">
          <cell r="E322">
            <v>41511790</v>
          </cell>
          <cell r="F322">
            <v>41</v>
          </cell>
          <cell r="G322">
            <v>66</v>
          </cell>
          <cell r="H322">
            <v>82</v>
          </cell>
          <cell r="I322">
            <v>78</v>
          </cell>
          <cell r="J322">
            <v>0</v>
          </cell>
          <cell r="K322">
            <v>267</v>
          </cell>
          <cell r="L322">
            <v>229</v>
          </cell>
          <cell r="M322">
            <v>4.8580786026200876E-2</v>
          </cell>
          <cell r="N322">
            <v>420.90146521526231</v>
          </cell>
          <cell r="O322">
            <v>153.90146521526231</v>
          </cell>
          <cell r="P322">
            <v>461.70439564578692</v>
          </cell>
          <cell r="Q322">
            <v>1701.3806979547248</v>
          </cell>
          <cell r="R322">
            <v>824.4</v>
          </cell>
        </row>
        <row r="323">
          <cell r="E323">
            <v>41511800</v>
          </cell>
          <cell r="F323">
            <v>24</v>
          </cell>
          <cell r="G323">
            <v>85</v>
          </cell>
          <cell r="H323">
            <v>107</v>
          </cell>
          <cell r="I323">
            <v>36</v>
          </cell>
          <cell r="J323">
            <v>10</v>
          </cell>
          <cell r="K323">
            <v>262</v>
          </cell>
          <cell r="L323">
            <v>150</v>
          </cell>
          <cell r="M323">
            <v>7.2777777777777775E-2</v>
          </cell>
          <cell r="N323">
            <v>275.69964970432028</v>
          </cell>
          <cell r="O323">
            <v>13.699649704320279</v>
          </cell>
          <cell r="P323">
            <v>41.098949112960838</v>
          </cell>
          <cell r="Q323">
            <v>151.44962748126068</v>
          </cell>
          <cell r="R323">
            <v>540</v>
          </cell>
        </row>
        <row r="324">
          <cell r="E324">
            <v>41519180</v>
          </cell>
          <cell r="F324">
            <v>43</v>
          </cell>
          <cell r="G324">
            <v>120</v>
          </cell>
          <cell r="H324">
            <v>88</v>
          </cell>
          <cell r="I324">
            <v>47</v>
          </cell>
          <cell r="J324">
            <v>8</v>
          </cell>
          <cell r="K324">
            <v>306</v>
          </cell>
          <cell r="L324">
            <v>216</v>
          </cell>
          <cell r="M324">
            <v>5.9027777777777776E-2</v>
          </cell>
          <cell r="N324">
            <v>397.00749557422125</v>
          </cell>
          <cell r="O324">
            <v>91.007495574221252</v>
          </cell>
          <cell r="P324">
            <v>273.02248672266376</v>
          </cell>
          <cell r="Q324">
            <v>1006.087863573016</v>
          </cell>
          <cell r="R324">
            <v>777.6</v>
          </cell>
        </row>
        <row r="325">
          <cell r="E325">
            <v>41512160</v>
          </cell>
          <cell r="F325">
            <v>48</v>
          </cell>
          <cell r="G325">
            <v>103</v>
          </cell>
          <cell r="H325">
            <v>75</v>
          </cell>
          <cell r="I325">
            <v>13</v>
          </cell>
          <cell r="J325">
            <v>0</v>
          </cell>
          <cell r="K325">
            <v>239</v>
          </cell>
          <cell r="L325">
            <v>250</v>
          </cell>
          <cell r="M325">
            <v>3.9833333333333332E-2</v>
          </cell>
          <cell r="N325">
            <v>459.49941617386719</v>
          </cell>
          <cell r="O325">
            <v>220.49941617386719</v>
          </cell>
          <cell r="P325">
            <v>661.49824852160157</v>
          </cell>
          <cell r="Q325">
            <v>2437.6210458021019</v>
          </cell>
          <cell r="R325">
            <v>900</v>
          </cell>
        </row>
        <row r="326">
          <cell r="E326">
            <v>41512215</v>
          </cell>
          <cell r="F326">
            <v>48</v>
          </cell>
          <cell r="G326">
            <v>47</v>
          </cell>
          <cell r="H326">
            <v>103</v>
          </cell>
          <cell r="I326">
            <v>111</v>
          </cell>
          <cell r="J326">
            <v>0</v>
          </cell>
          <cell r="K326">
            <v>309</v>
          </cell>
          <cell r="L326">
            <v>200</v>
          </cell>
          <cell r="M326">
            <v>5.387029288702929E-2</v>
          </cell>
          <cell r="N326">
            <v>439.28144186221704</v>
          </cell>
          <cell r="O326">
            <v>130.28144186221704</v>
          </cell>
          <cell r="P326">
            <v>390.84432558665111</v>
          </cell>
          <cell r="Q326">
            <v>1440.2613397868092</v>
          </cell>
          <cell r="R326">
            <v>860.4</v>
          </cell>
        </row>
        <row r="327">
          <cell r="E327">
            <v>41512230</v>
          </cell>
          <cell r="F327">
            <v>9</v>
          </cell>
          <cell r="G327">
            <v>33</v>
          </cell>
          <cell r="H327">
            <v>52</v>
          </cell>
          <cell r="I327">
            <v>16</v>
          </cell>
          <cell r="J327">
            <v>4</v>
          </cell>
          <cell r="K327">
            <v>114</v>
          </cell>
          <cell r="L327">
            <v>210</v>
          </cell>
          <cell r="M327">
            <v>2.2619047619047618E-2</v>
          </cell>
          <cell r="N327">
            <v>385.97950958604844</v>
          </cell>
          <cell r="O327">
            <v>271.97950958604844</v>
          </cell>
          <cell r="P327">
            <v>815.93852875814537</v>
          </cell>
          <cell r="Q327">
            <v>3006.7334784737654</v>
          </cell>
          <cell r="R327">
            <v>756</v>
          </cell>
        </row>
        <row r="328">
          <cell r="E328">
            <v>41519170</v>
          </cell>
          <cell r="F328">
            <v>21</v>
          </cell>
          <cell r="G328">
            <v>65</v>
          </cell>
          <cell r="H328">
            <v>108</v>
          </cell>
          <cell r="I328">
            <v>37</v>
          </cell>
          <cell r="J328">
            <v>0</v>
          </cell>
          <cell r="K328">
            <v>231</v>
          </cell>
          <cell r="L328">
            <v>181</v>
          </cell>
          <cell r="M328">
            <v>5.31767955801105E-2</v>
          </cell>
          <cell r="N328">
            <v>332.67757730987984</v>
          </cell>
          <cell r="O328">
            <v>101.67757730987984</v>
          </cell>
          <cell r="P328">
            <v>305.03273192963951</v>
          </cell>
          <cell r="Q328">
            <v>1124.0456171607216</v>
          </cell>
          <cell r="R328">
            <v>651.6</v>
          </cell>
        </row>
        <row r="329">
          <cell r="E329">
            <v>41512270</v>
          </cell>
          <cell r="F329">
            <v>2</v>
          </cell>
          <cell r="G329">
            <v>39</v>
          </cell>
          <cell r="H329">
            <v>14</v>
          </cell>
          <cell r="I329">
            <v>34</v>
          </cell>
          <cell r="J329">
            <v>15</v>
          </cell>
          <cell r="K329">
            <v>104</v>
          </cell>
          <cell r="L329">
            <v>161</v>
          </cell>
          <cell r="M329">
            <v>2.6915113871635612E-2</v>
          </cell>
          <cell r="N329">
            <v>295.91762401597043</v>
          </cell>
          <cell r="O329">
            <v>191.91762401597043</v>
          </cell>
          <cell r="P329">
            <v>575.7528720479113</v>
          </cell>
          <cell r="Q329">
            <v>2121.649333496553</v>
          </cell>
          <cell r="R329">
            <v>579.6</v>
          </cell>
        </row>
        <row r="330">
          <cell r="E330">
            <v>41512280</v>
          </cell>
          <cell r="F330">
            <v>26</v>
          </cell>
          <cell r="G330">
            <v>27</v>
          </cell>
          <cell r="H330">
            <v>18</v>
          </cell>
          <cell r="I330">
            <v>0</v>
          </cell>
          <cell r="J330">
            <v>2</v>
          </cell>
          <cell r="K330">
            <v>73</v>
          </cell>
          <cell r="L330">
            <v>296</v>
          </cell>
          <cell r="M330">
            <v>1.0275900900900902E-2</v>
          </cell>
          <cell r="N330">
            <v>544.04730874985876</v>
          </cell>
          <cell r="O330">
            <v>471.04730874985876</v>
          </cell>
          <cell r="P330">
            <v>1413.1419262495763</v>
          </cell>
          <cell r="Q330">
            <v>5207.4279982296885</v>
          </cell>
          <cell r="R330">
            <v>1065.5999999999999</v>
          </cell>
        </row>
        <row r="331">
          <cell r="E331">
            <v>41512375</v>
          </cell>
          <cell r="F331">
            <v>41</v>
          </cell>
          <cell r="G331">
            <v>34</v>
          </cell>
          <cell r="H331">
            <v>64</v>
          </cell>
          <cell r="I331">
            <v>93</v>
          </cell>
          <cell r="J331">
            <v>19</v>
          </cell>
          <cell r="K331">
            <v>251</v>
          </cell>
          <cell r="L331">
            <v>221</v>
          </cell>
          <cell r="M331">
            <v>4.7322775263951733E-2</v>
          </cell>
          <cell r="N331">
            <v>406.19748389769859</v>
          </cell>
          <cell r="O331">
            <v>155.19748389769859</v>
          </cell>
          <cell r="P331">
            <v>465.59245169309577</v>
          </cell>
          <cell r="Q331">
            <v>1715.7081844890579</v>
          </cell>
          <cell r="R331">
            <v>795.6</v>
          </cell>
        </row>
        <row r="332">
          <cell r="E332">
            <v>41512455</v>
          </cell>
          <cell r="F332">
            <v>46</v>
          </cell>
          <cell r="G332">
            <v>114</v>
          </cell>
          <cell r="H332">
            <v>29</v>
          </cell>
          <cell r="I332">
            <v>23</v>
          </cell>
          <cell r="J332">
            <v>0</v>
          </cell>
          <cell r="K332">
            <v>212</v>
          </cell>
          <cell r="L332">
            <v>240</v>
          </cell>
          <cell r="M332">
            <v>3.6805555555555557E-2</v>
          </cell>
          <cell r="N332">
            <v>441.11943952691246</v>
          </cell>
          <cell r="O332">
            <v>229.11943952691246</v>
          </cell>
          <cell r="P332">
            <v>687.35831858073743</v>
          </cell>
          <cell r="Q332">
            <v>2532.915403970017</v>
          </cell>
          <cell r="R332">
            <v>864</v>
          </cell>
        </row>
        <row r="333">
          <cell r="E333">
            <v>41512530</v>
          </cell>
          <cell r="F333">
            <v>4</v>
          </cell>
          <cell r="G333">
            <v>34</v>
          </cell>
          <cell r="H333">
            <v>47</v>
          </cell>
          <cell r="I333">
            <v>0</v>
          </cell>
          <cell r="J333">
            <v>0</v>
          </cell>
          <cell r="K333">
            <v>85</v>
          </cell>
          <cell r="L333">
            <v>181</v>
          </cell>
          <cell r="M333">
            <v>1.9567219152854511E-2</v>
          </cell>
          <cell r="N333">
            <v>332.67757730987984</v>
          </cell>
          <cell r="O333">
            <v>247.67757730987984</v>
          </cell>
          <cell r="P333">
            <v>743.03273192963957</v>
          </cell>
          <cell r="Q333">
            <v>2738.0756171607213</v>
          </cell>
          <cell r="R333">
            <v>651.6</v>
          </cell>
        </row>
        <row r="334">
          <cell r="E334">
            <v>41512820</v>
          </cell>
          <cell r="F334">
            <v>77</v>
          </cell>
          <cell r="G334">
            <v>83</v>
          </cell>
          <cell r="H334">
            <v>81</v>
          </cell>
          <cell r="I334">
            <v>62</v>
          </cell>
          <cell r="J334">
            <v>5</v>
          </cell>
          <cell r="K334">
            <v>308</v>
          </cell>
          <cell r="L334">
            <v>226</v>
          </cell>
          <cell r="M334">
            <v>5.6784660766961655E-2</v>
          </cell>
          <cell r="N334">
            <v>415.38747222117593</v>
          </cell>
          <cell r="O334">
            <v>107.38747222117593</v>
          </cell>
          <cell r="P334">
            <v>322.16241666352778</v>
          </cell>
          <cell r="Q334">
            <v>1187.1685054050997</v>
          </cell>
          <cell r="R334">
            <v>813.6</v>
          </cell>
        </row>
        <row r="335">
          <cell r="E335">
            <v>41512865</v>
          </cell>
          <cell r="F335">
            <v>45</v>
          </cell>
          <cell r="G335">
            <v>27</v>
          </cell>
          <cell r="H335">
            <v>121</v>
          </cell>
          <cell r="I335">
            <v>32</v>
          </cell>
          <cell r="J335">
            <v>31</v>
          </cell>
          <cell r="K335">
            <v>256</v>
          </cell>
          <cell r="L335">
            <v>199</v>
          </cell>
          <cell r="M335">
            <v>5.3601340033500838E-2</v>
          </cell>
          <cell r="N335">
            <v>365.76153527439828</v>
          </cell>
          <cell r="O335">
            <v>109.76153527439828</v>
          </cell>
          <cell r="P335">
            <v>329.28460582319485</v>
          </cell>
          <cell r="Q335">
            <v>1213.413772458473</v>
          </cell>
          <cell r="R335">
            <v>716.4</v>
          </cell>
        </row>
        <row r="336">
          <cell r="E336">
            <v>41513105</v>
          </cell>
          <cell r="F336">
            <v>62</v>
          </cell>
          <cell r="G336">
            <v>47</v>
          </cell>
          <cell r="H336">
            <v>17</v>
          </cell>
          <cell r="I336">
            <v>12</v>
          </cell>
          <cell r="J336">
            <v>0</v>
          </cell>
          <cell r="K336">
            <v>138</v>
          </cell>
          <cell r="L336">
            <v>260</v>
          </cell>
          <cell r="M336">
            <v>2.2115384615384617E-2</v>
          </cell>
          <cell r="N336">
            <v>477.87939282082186</v>
          </cell>
          <cell r="O336">
            <v>339.87939282082186</v>
          </cell>
          <cell r="P336">
            <v>1019.6381784624656</v>
          </cell>
          <cell r="Q336">
            <v>3757.3666876341854</v>
          </cell>
          <cell r="R336">
            <v>936</v>
          </cell>
        </row>
        <row r="337">
          <cell r="E337">
            <v>41513390</v>
          </cell>
          <cell r="F337">
            <v>58</v>
          </cell>
          <cell r="G337">
            <v>106</v>
          </cell>
          <cell r="H337">
            <v>93</v>
          </cell>
          <cell r="I337">
            <v>61</v>
          </cell>
          <cell r="J337">
            <v>0</v>
          </cell>
          <cell r="K337">
            <v>318</v>
          </cell>
          <cell r="L337">
            <v>314</v>
          </cell>
          <cell r="M337">
            <v>4.2197452229299361E-2</v>
          </cell>
          <cell r="N337">
            <v>577.13126671437715</v>
          </cell>
          <cell r="O337">
            <v>259.13126671437715</v>
          </cell>
          <cell r="P337">
            <v>777.39380014313144</v>
          </cell>
          <cell r="Q337">
            <v>2864.6961535274395</v>
          </cell>
          <cell r="R337">
            <v>1130.4000000000001</v>
          </cell>
        </row>
        <row r="338">
          <cell r="E338">
            <v>41513500</v>
          </cell>
          <cell r="F338">
            <v>34</v>
          </cell>
          <cell r="G338">
            <v>114</v>
          </cell>
          <cell r="H338">
            <v>99</v>
          </cell>
          <cell r="I338">
            <v>35</v>
          </cell>
          <cell r="J338">
            <v>22</v>
          </cell>
          <cell r="K338">
            <v>304</v>
          </cell>
          <cell r="L338">
            <v>210</v>
          </cell>
          <cell r="M338">
            <v>6.0317460317460318E-2</v>
          </cell>
          <cell r="N338">
            <v>385.97950958604844</v>
          </cell>
          <cell r="O338">
            <v>81.979509586048437</v>
          </cell>
          <cell r="P338">
            <v>245.93852875814531</v>
          </cell>
          <cell r="Q338">
            <v>906.2834784737654</v>
          </cell>
          <cell r="R338">
            <v>756</v>
          </cell>
        </row>
        <row r="339">
          <cell r="E339">
            <v>41519175</v>
          </cell>
          <cell r="F339">
            <v>50</v>
          </cell>
          <cell r="G339">
            <v>35</v>
          </cell>
          <cell r="H339">
            <v>31</v>
          </cell>
          <cell r="I339">
            <v>0</v>
          </cell>
          <cell r="J339">
            <v>0</v>
          </cell>
          <cell r="K339">
            <v>116</v>
          </cell>
          <cell r="L339">
            <v>182</v>
          </cell>
          <cell r="M339">
            <v>2.6556776556776556E-2</v>
          </cell>
          <cell r="N339">
            <v>334.51557497457532</v>
          </cell>
          <cell r="O339">
            <v>218.51557497457532</v>
          </cell>
          <cell r="P339">
            <v>655.54672492372595</v>
          </cell>
          <cell r="Q339">
            <v>2415.6896813439303</v>
          </cell>
          <cell r="R339">
            <v>655.20000000000005</v>
          </cell>
        </row>
        <row r="340">
          <cell r="E340">
            <v>41513695</v>
          </cell>
          <cell r="F340">
            <v>24</v>
          </cell>
          <cell r="G340">
            <v>12</v>
          </cell>
          <cell r="H340">
            <v>33</v>
          </cell>
          <cell r="I340">
            <v>20</v>
          </cell>
          <cell r="J340">
            <v>0</v>
          </cell>
          <cell r="K340">
            <v>89</v>
          </cell>
          <cell r="L340">
            <v>202</v>
          </cell>
          <cell r="M340">
            <v>1.8358085808580858E-2</v>
          </cell>
          <cell r="N340">
            <v>371.27552826848466</v>
          </cell>
          <cell r="O340">
            <v>282.27552826848466</v>
          </cell>
          <cell r="P340">
            <v>846.82658480545399</v>
          </cell>
          <cell r="Q340">
            <v>3120.5559650080977</v>
          </cell>
          <cell r="R340">
            <v>727.2</v>
          </cell>
        </row>
        <row r="341">
          <cell r="E341">
            <v>41513760</v>
          </cell>
          <cell r="F341">
            <v>31</v>
          </cell>
          <cell r="G341">
            <v>43</v>
          </cell>
          <cell r="H341">
            <v>78</v>
          </cell>
          <cell r="I341">
            <v>43</v>
          </cell>
          <cell r="J341">
            <v>0</v>
          </cell>
          <cell r="K341">
            <v>195</v>
          </cell>
          <cell r="L341">
            <v>246</v>
          </cell>
          <cell r="M341">
            <v>3.3028455284552845E-2</v>
          </cell>
          <cell r="N341">
            <v>452.14742551508527</v>
          </cell>
          <cell r="O341">
            <v>257.14742551508527</v>
          </cell>
          <cell r="P341">
            <v>771.44227654525582</v>
          </cell>
          <cell r="Q341">
            <v>2842.7647890692674</v>
          </cell>
          <cell r="R341">
            <v>885.6</v>
          </cell>
        </row>
        <row r="342">
          <cell r="E342">
            <v>41513840</v>
          </cell>
          <cell r="F342">
            <v>124</v>
          </cell>
          <cell r="G342">
            <v>127</v>
          </cell>
          <cell r="H342">
            <v>193</v>
          </cell>
          <cell r="I342">
            <v>37</v>
          </cell>
          <cell r="J342">
            <v>0</v>
          </cell>
          <cell r="K342">
            <v>481</v>
          </cell>
          <cell r="L342">
            <v>207</v>
          </cell>
          <cell r="M342">
            <v>9.6819645732689211E-2</v>
          </cell>
          <cell r="N342">
            <v>481</v>
          </cell>
          <cell r="O342">
            <v>0</v>
          </cell>
          <cell r="P342">
            <v>0</v>
          </cell>
          <cell r="Q342">
            <v>0</v>
          </cell>
          <cell r="R342">
            <v>745.2</v>
          </cell>
        </row>
        <row r="343">
          <cell r="E343">
            <v>41513915</v>
          </cell>
          <cell r="F343">
            <v>4</v>
          </cell>
          <cell r="G343">
            <v>3</v>
          </cell>
          <cell r="H343">
            <v>15</v>
          </cell>
          <cell r="I343">
            <v>11</v>
          </cell>
          <cell r="J343">
            <v>0</v>
          </cell>
          <cell r="K343">
            <v>33</v>
          </cell>
          <cell r="L343">
            <v>172</v>
          </cell>
          <cell r="M343">
            <v>7.9941860465116282E-3</v>
          </cell>
          <cell r="N343">
            <v>316.13559832762058</v>
          </cell>
          <cell r="O343">
            <v>283.13559832762058</v>
          </cell>
          <cell r="P343">
            <v>849.40679498286181</v>
          </cell>
          <cell r="Q343">
            <v>3130.0640395118453</v>
          </cell>
          <cell r="R343">
            <v>619.20000000000005</v>
          </cell>
        </row>
        <row r="344">
          <cell r="E344">
            <v>41513965</v>
          </cell>
          <cell r="F344">
            <v>30</v>
          </cell>
          <cell r="G344">
            <v>40</v>
          </cell>
          <cell r="H344">
            <v>50</v>
          </cell>
          <cell r="I344">
            <v>20</v>
          </cell>
          <cell r="J344">
            <v>0</v>
          </cell>
          <cell r="K344">
            <v>140</v>
          </cell>
          <cell r="L344">
            <v>301</v>
          </cell>
          <cell r="M344">
            <v>1.937984496124031E-2</v>
          </cell>
          <cell r="N344">
            <v>553.23729707333609</v>
          </cell>
          <cell r="O344">
            <v>413.23729707333609</v>
          </cell>
          <cell r="P344">
            <v>1239.7118912200083</v>
          </cell>
          <cell r="Q344">
            <v>4568.3383191457306</v>
          </cell>
          <cell r="R344">
            <v>1083.5999999999999</v>
          </cell>
        </row>
        <row r="345">
          <cell r="E345">
            <v>41513970</v>
          </cell>
          <cell r="F345">
            <v>9</v>
          </cell>
          <cell r="G345">
            <v>55</v>
          </cell>
          <cell r="H345">
            <v>70</v>
          </cell>
          <cell r="I345">
            <v>8</v>
          </cell>
          <cell r="J345">
            <v>0</v>
          </cell>
          <cell r="K345">
            <v>142</v>
          </cell>
          <cell r="L345">
            <v>170</v>
          </cell>
          <cell r="M345">
            <v>3.4803921568627452E-2</v>
          </cell>
          <cell r="N345">
            <v>312.45960299822968</v>
          </cell>
          <cell r="O345">
            <v>170.45960299822968</v>
          </cell>
          <cell r="P345">
            <v>511.37880899468905</v>
          </cell>
          <cell r="Q345">
            <v>1884.430911145429</v>
          </cell>
          <cell r="R345">
            <v>612</v>
          </cell>
        </row>
        <row r="346">
          <cell r="E346">
            <v>41514235</v>
          </cell>
          <cell r="F346">
            <v>9</v>
          </cell>
          <cell r="G346">
            <v>59</v>
          </cell>
          <cell r="H346">
            <v>44</v>
          </cell>
          <cell r="I346">
            <v>48</v>
          </cell>
          <cell r="J346">
            <v>0</v>
          </cell>
          <cell r="K346">
            <v>160</v>
          </cell>
          <cell r="L346">
            <v>238</v>
          </cell>
          <cell r="M346">
            <v>2.8011204481792718E-2</v>
          </cell>
          <cell r="N346">
            <v>437.44344419752156</v>
          </cell>
          <cell r="O346">
            <v>277.44344419752156</v>
          </cell>
          <cell r="P346">
            <v>832.33033259256467</v>
          </cell>
          <cell r="Q346">
            <v>3067.1372756036008</v>
          </cell>
          <cell r="R346">
            <v>856.8</v>
          </cell>
        </row>
        <row r="347">
          <cell r="E347">
            <v>41514245</v>
          </cell>
          <cell r="F347">
            <v>28</v>
          </cell>
          <cell r="G347">
            <v>226</v>
          </cell>
          <cell r="H347">
            <v>81</v>
          </cell>
          <cell r="I347">
            <v>24</v>
          </cell>
          <cell r="J347">
            <v>8</v>
          </cell>
          <cell r="K347">
            <v>367</v>
          </cell>
          <cell r="L347">
            <v>216</v>
          </cell>
          <cell r="M347">
            <v>7.0794753086419748E-2</v>
          </cell>
          <cell r="N347">
            <v>397.00749557422125</v>
          </cell>
          <cell r="O347">
            <v>30.007495574221252</v>
          </cell>
          <cell r="P347">
            <v>90.022486722663757</v>
          </cell>
          <cell r="Q347">
            <v>331.73286357301595</v>
          </cell>
          <cell r="R347">
            <v>777.6</v>
          </cell>
        </row>
        <row r="348">
          <cell r="E348">
            <v>41514320</v>
          </cell>
          <cell r="F348">
            <v>0</v>
          </cell>
          <cell r="G348">
            <v>10</v>
          </cell>
          <cell r="H348">
            <v>17</v>
          </cell>
          <cell r="I348">
            <v>36</v>
          </cell>
          <cell r="J348">
            <v>0</v>
          </cell>
          <cell r="K348">
            <v>63</v>
          </cell>
          <cell r="L348">
            <v>234</v>
          </cell>
          <cell r="M348">
            <v>1.1217948717948718E-2</v>
          </cell>
          <cell r="N348">
            <v>430.09145353873964</v>
          </cell>
          <cell r="O348">
            <v>367.09145353873964</v>
          </cell>
          <cell r="P348">
            <v>1101.2743606162189</v>
          </cell>
          <cell r="Q348">
            <v>4058.1960188707667</v>
          </cell>
          <cell r="R348">
            <v>842.4</v>
          </cell>
        </row>
        <row r="349">
          <cell r="E349">
            <v>41514330</v>
          </cell>
          <cell r="F349">
            <v>22</v>
          </cell>
          <cell r="G349">
            <v>111</v>
          </cell>
          <cell r="H349">
            <v>140</v>
          </cell>
          <cell r="I349">
            <v>24</v>
          </cell>
          <cell r="J349">
            <v>12</v>
          </cell>
          <cell r="K349">
            <v>309</v>
          </cell>
          <cell r="L349">
            <v>150</v>
          </cell>
          <cell r="M349">
            <v>8.5833333333333331E-2</v>
          </cell>
          <cell r="N349">
            <v>309</v>
          </cell>
          <cell r="O349">
            <v>0</v>
          </cell>
          <cell r="P349">
            <v>0</v>
          </cell>
          <cell r="Q349">
            <v>0</v>
          </cell>
          <cell r="R349">
            <v>540</v>
          </cell>
        </row>
        <row r="350">
          <cell r="E350">
            <v>41519150</v>
          </cell>
          <cell r="F350">
            <v>0</v>
          </cell>
          <cell r="G350">
            <v>19</v>
          </cell>
          <cell r="H350">
            <v>18</v>
          </cell>
          <cell r="I350">
            <v>6</v>
          </cell>
          <cell r="J350">
            <v>0</v>
          </cell>
          <cell r="K350">
            <v>43</v>
          </cell>
          <cell r="L350">
            <v>184</v>
          </cell>
          <cell r="M350">
            <v>9.73731884057971E-3</v>
          </cell>
          <cell r="N350">
            <v>338.19157030396622</v>
          </cell>
          <cell r="O350">
            <v>295.19157030396622</v>
          </cell>
          <cell r="P350">
            <v>885.57471091189859</v>
          </cell>
          <cell r="Q350">
            <v>3263.3428097103465</v>
          </cell>
          <cell r="R350">
            <v>662.4</v>
          </cell>
        </row>
        <row r="351">
          <cell r="E351">
            <v>41514430</v>
          </cell>
          <cell r="F351">
            <v>14</v>
          </cell>
          <cell r="G351">
            <v>19</v>
          </cell>
          <cell r="H351">
            <v>27</v>
          </cell>
          <cell r="I351">
            <v>4</v>
          </cell>
          <cell r="J351">
            <v>22</v>
          </cell>
          <cell r="K351">
            <v>86</v>
          </cell>
          <cell r="L351">
            <v>166</v>
          </cell>
          <cell r="M351">
            <v>2.1586345381526106E-2</v>
          </cell>
          <cell r="N351">
            <v>305.10761233944777</v>
          </cell>
          <cell r="O351">
            <v>219.10761233944777</v>
          </cell>
          <cell r="P351">
            <v>657.32283701834331</v>
          </cell>
          <cell r="Q351">
            <v>2422.2346544125949</v>
          </cell>
          <cell r="R351">
            <v>597.6</v>
          </cell>
        </row>
        <row r="352">
          <cell r="E352">
            <v>41519145</v>
          </cell>
          <cell r="F352">
            <v>14</v>
          </cell>
          <cell r="G352">
            <v>22</v>
          </cell>
          <cell r="H352">
            <v>112</v>
          </cell>
          <cell r="I352">
            <v>6</v>
          </cell>
          <cell r="J352">
            <v>0</v>
          </cell>
          <cell r="K352">
            <v>154</v>
          </cell>
          <cell r="L352">
            <v>181</v>
          </cell>
          <cell r="M352">
            <v>3.5451197053406998E-2</v>
          </cell>
          <cell r="N352">
            <v>332.67757730987984</v>
          </cell>
          <cell r="O352">
            <v>178.67757730987984</v>
          </cell>
          <cell r="P352">
            <v>536.03273192963957</v>
          </cell>
          <cell r="Q352">
            <v>1975.2806171607215</v>
          </cell>
          <cell r="R352">
            <v>651.6</v>
          </cell>
        </row>
        <row r="353">
          <cell r="E353">
            <v>41514455</v>
          </cell>
          <cell r="F353">
            <v>42</v>
          </cell>
          <cell r="G353">
            <v>70</v>
          </cell>
          <cell r="H353">
            <v>88</v>
          </cell>
          <cell r="I353">
            <v>50</v>
          </cell>
          <cell r="J353">
            <v>34</v>
          </cell>
          <cell r="K353">
            <v>284</v>
          </cell>
          <cell r="L353">
            <v>132</v>
          </cell>
          <cell r="M353">
            <v>8.9646464646464641E-2</v>
          </cell>
          <cell r="N353">
            <v>284</v>
          </cell>
          <cell r="O353">
            <v>0</v>
          </cell>
          <cell r="P353">
            <v>0</v>
          </cell>
          <cell r="Q353">
            <v>0</v>
          </cell>
          <cell r="R353">
            <v>475.2</v>
          </cell>
        </row>
        <row r="354">
          <cell r="E354">
            <v>41514530</v>
          </cell>
          <cell r="F354">
            <v>55</v>
          </cell>
          <cell r="G354">
            <v>107</v>
          </cell>
          <cell r="H354">
            <v>80</v>
          </cell>
          <cell r="I354">
            <v>17</v>
          </cell>
          <cell r="J354">
            <v>0</v>
          </cell>
          <cell r="K354">
            <v>259</v>
          </cell>
          <cell r="L354">
            <v>212</v>
          </cell>
          <cell r="M354">
            <v>5.0904088050314468E-2</v>
          </cell>
          <cell r="N354">
            <v>389.65550491543934</v>
          </cell>
          <cell r="O354">
            <v>130.65550491543934</v>
          </cell>
          <cell r="P354">
            <v>391.96651474631801</v>
          </cell>
          <cell r="Q354">
            <v>1444.3966068401819</v>
          </cell>
          <cell r="R354">
            <v>763.2</v>
          </cell>
        </row>
        <row r="355">
          <cell r="E355">
            <v>41514550</v>
          </cell>
          <cell r="F355">
            <v>15</v>
          </cell>
          <cell r="G355">
            <v>55</v>
          </cell>
          <cell r="H355">
            <v>21</v>
          </cell>
          <cell r="I355">
            <v>15</v>
          </cell>
          <cell r="J355">
            <v>0</v>
          </cell>
          <cell r="K355">
            <v>106</v>
          </cell>
          <cell r="L355">
            <v>264</v>
          </cell>
          <cell r="M355">
            <v>1.672979797979798E-2</v>
          </cell>
          <cell r="N355">
            <v>485.23138347960372</v>
          </cell>
          <cell r="O355">
            <v>379.23138347960372</v>
          </cell>
          <cell r="P355">
            <v>1137.6941504388112</v>
          </cell>
          <cell r="Q355">
            <v>4192.4029443670188</v>
          </cell>
          <cell r="R355">
            <v>950.4</v>
          </cell>
        </row>
        <row r="356">
          <cell r="E356">
            <v>41514560</v>
          </cell>
          <cell r="F356">
            <v>65</v>
          </cell>
          <cell r="G356">
            <v>4</v>
          </cell>
          <cell r="H356">
            <v>37</v>
          </cell>
          <cell r="I356">
            <v>15</v>
          </cell>
          <cell r="J356">
            <v>0</v>
          </cell>
          <cell r="K356">
            <v>121</v>
          </cell>
          <cell r="L356">
            <v>250</v>
          </cell>
          <cell r="M356">
            <v>2.0166666666666666E-2</v>
          </cell>
          <cell r="N356">
            <v>459.49941617386719</v>
          </cell>
          <cell r="O356">
            <v>338.49941617386719</v>
          </cell>
          <cell r="P356">
            <v>1015.4982485216016</v>
          </cell>
          <cell r="Q356">
            <v>3742.1110458021017</v>
          </cell>
          <cell r="R356">
            <v>900</v>
          </cell>
        </row>
        <row r="357">
          <cell r="E357">
            <v>41514655</v>
          </cell>
          <cell r="F357">
            <v>28</v>
          </cell>
          <cell r="G357">
            <v>11</v>
          </cell>
          <cell r="H357">
            <v>48</v>
          </cell>
          <cell r="I357">
            <v>7</v>
          </cell>
          <cell r="J357">
            <v>0</v>
          </cell>
          <cell r="K357">
            <v>94</v>
          </cell>
          <cell r="L357">
            <v>202</v>
          </cell>
          <cell r="M357">
            <v>1.9389438943894388E-2</v>
          </cell>
          <cell r="N357">
            <v>371.27552826848466</v>
          </cell>
          <cell r="O357">
            <v>277.27552826848466</v>
          </cell>
          <cell r="P357">
            <v>831.82658480545399</v>
          </cell>
          <cell r="Q357">
            <v>3065.2809650080981</v>
          </cell>
          <cell r="R357">
            <v>727.2</v>
          </cell>
        </row>
        <row r="358">
          <cell r="E358">
            <v>41514720</v>
          </cell>
          <cell r="F358">
            <v>20</v>
          </cell>
          <cell r="G358">
            <v>5</v>
          </cell>
          <cell r="H358">
            <v>43</v>
          </cell>
          <cell r="I358">
            <v>44</v>
          </cell>
          <cell r="J358">
            <v>2</v>
          </cell>
          <cell r="K358">
            <v>114</v>
          </cell>
          <cell r="L358">
            <v>200</v>
          </cell>
          <cell r="M358">
            <v>2.375E-2</v>
          </cell>
          <cell r="N358">
            <v>367.59953293909371</v>
          </cell>
          <cell r="O358">
            <v>253.59953293909371</v>
          </cell>
          <cell r="P358">
            <v>760.79859881728112</v>
          </cell>
          <cell r="Q358">
            <v>2803.5428366416809</v>
          </cell>
          <cell r="R358">
            <v>720</v>
          </cell>
        </row>
        <row r="359">
          <cell r="E359">
            <v>41514925</v>
          </cell>
          <cell r="F359">
            <v>32</v>
          </cell>
          <cell r="G359">
            <v>66</v>
          </cell>
          <cell r="H359">
            <v>80</v>
          </cell>
          <cell r="I359">
            <v>108</v>
          </cell>
          <cell r="J359">
            <v>21</v>
          </cell>
          <cell r="K359">
            <v>307</v>
          </cell>
          <cell r="L359">
            <v>186</v>
          </cell>
          <cell r="M359">
            <v>6.877240143369176E-2</v>
          </cell>
          <cell r="N359">
            <v>341.86756563335717</v>
          </cell>
          <cell r="O359">
            <v>34.867565633357174</v>
          </cell>
          <cell r="P359">
            <v>104.60269690007152</v>
          </cell>
          <cell r="Q359">
            <v>385.46093807676357</v>
          </cell>
          <cell r="R359">
            <v>669.6</v>
          </cell>
        </row>
        <row r="360">
          <cell r="E360">
            <v>41514935</v>
          </cell>
          <cell r="F360">
            <v>10</v>
          </cell>
          <cell r="G360">
            <v>66</v>
          </cell>
          <cell r="H360">
            <v>57</v>
          </cell>
          <cell r="I360">
            <v>38</v>
          </cell>
          <cell r="J360">
            <v>0</v>
          </cell>
          <cell r="K360">
            <v>171</v>
          </cell>
          <cell r="L360">
            <v>204</v>
          </cell>
          <cell r="M360">
            <v>3.4926470588235295E-2</v>
          </cell>
          <cell r="N360">
            <v>374.95152359787562</v>
          </cell>
          <cell r="O360">
            <v>203.95152359787562</v>
          </cell>
          <cell r="P360">
            <v>611.85457079362686</v>
          </cell>
          <cell r="Q360">
            <v>2254.6840933745148</v>
          </cell>
          <cell r="R360">
            <v>734.4</v>
          </cell>
        </row>
        <row r="361">
          <cell r="E361">
            <v>41514940</v>
          </cell>
          <cell r="F361">
            <v>21</v>
          </cell>
          <cell r="G361">
            <v>47</v>
          </cell>
          <cell r="H361">
            <v>81</v>
          </cell>
          <cell r="I361">
            <v>29</v>
          </cell>
          <cell r="J361">
            <v>0</v>
          </cell>
          <cell r="K361">
            <v>178</v>
          </cell>
          <cell r="L361">
            <v>180</v>
          </cell>
          <cell r="M361">
            <v>4.1203703703703701E-2</v>
          </cell>
          <cell r="N361">
            <v>330.83957964518436</v>
          </cell>
          <cell r="O361">
            <v>152.83957964518436</v>
          </cell>
          <cell r="P361">
            <v>458.51873893555307</v>
          </cell>
          <cell r="Q361">
            <v>1689.6415529775131</v>
          </cell>
          <cell r="R361">
            <v>648</v>
          </cell>
        </row>
        <row r="362">
          <cell r="E362">
            <v>41515065</v>
          </cell>
          <cell r="F362">
            <v>15</v>
          </cell>
          <cell r="G362">
            <v>7</v>
          </cell>
          <cell r="H362">
            <v>23</v>
          </cell>
          <cell r="I362">
            <v>13</v>
          </cell>
          <cell r="J362">
            <v>0</v>
          </cell>
          <cell r="K362">
            <v>58</v>
          </cell>
          <cell r="L362">
            <v>200</v>
          </cell>
          <cell r="M362">
            <v>1.2083333333333333E-2</v>
          </cell>
          <cell r="N362">
            <v>367.59953293909371</v>
          </cell>
          <cell r="O362">
            <v>309.59953293909371</v>
          </cell>
          <cell r="P362">
            <v>928.79859881728112</v>
          </cell>
          <cell r="Q362">
            <v>3422.6228366416808</v>
          </cell>
          <cell r="R362">
            <v>720</v>
          </cell>
        </row>
        <row r="363">
          <cell r="E363">
            <v>41515070</v>
          </cell>
          <cell r="F363">
            <v>41</v>
          </cell>
          <cell r="G363">
            <v>82</v>
          </cell>
          <cell r="H363">
            <v>37</v>
          </cell>
          <cell r="I363">
            <v>58</v>
          </cell>
          <cell r="J363">
            <v>0</v>
          </cell>
          <cell r="K363">
            <v>218</v>
          </cell>
          <cell r="L363">
            <v>230</v>
          </cell>
          <cell r="M363">
            <v>3.9492753623188409E-2</v>
          </cell>
          <cell r="N363">
            <v>422.73946287995778</v>
          </cell>
          <cell r="O363">
            <v>204.73946287995778</v>
          </cell>
          <cell r="P363">
            <v>614.21838863987341</v>
          </cell>
          <cell r="Q363">
            <v>2263.3947621379334</v>
          </cell>
          <cell r="R363">
            <v>828</v>
          </cell>
        </row>
        <row r="364">
          <cell r="E364">
            <v>41515115</v>
          </cell>
          <cell r="F364">
            <v>12</v>
          </cell>
          <cell r="G364">
            <v>27</v>
          </cell>
          <cell r="H364">
            <v>39</v>
          </cell>
          <cell r="I364">
            <v>24</v>
          </cell>
          <cell r="J364">
            <v>0</v>
          </cell>
          <cell r="K364">
            <v>102</v>
          </cell>
          <cell r="L364">
            <v>220</v>
          </cell>
          <cell r="M364">
            <v>1.9318181818181818E-2</v>
          </cell>
          <cell r="N364">
            <v>404.35948623300311</v>
          </cell>
          <cell r="O364">
            <v>302.35948623300311</v>
          </cell>
          <cell r="P364">
            <v>907.07845869900939</v>
          </cell>
          <cell r="Q364">
            <v>3342.5841203058494</v>
          </cell>
          <cell r="R364">
            <v>792</v>
          </cell>
        </row>
        <row r="365">
          <cell r="E365">
            <v>41515145</v>
          </cell>
          <cell r="F365">
            <v>0</v>
          </cell>
          <cell r="G365">
            <v>18</v>
          </cell>
          <cell r="H365">
            <v>14</v>
          </cell>
          <cell r="I365">
            <v>19</v>
          </cell>
          <cell r="J365">
            <v>5</v>
          </cell>
          <cell r="K365">
            <v>56</v>
          </cell>
          <cell r="L365">
            <v>318</v>
          </cell>
          <cell r="M365">
            <v>7.3375262054507341E-3</v>
          </cell>
          <cell r="N365">
            <v>584.48325737315906</v>
          </cell>
          <cell r="O365">
            <v>528.48325737315906</v>
          </cell>
          <cell r="P365">
            <v>1585.4497721194771</v>
          </cell>
          <cell r="Q365">
            <v>5842.382410260273</v>
          </cell>
          <cell r="R365">
            <v>1144.8</v>
          </cell>
        </row>
        <row r="366">
          <cell r="E366">
            <v>41515155</v>
          </cell>
          <cell r="F366">
            <v>42</v>
          </cell>
          <cell r="G366">
            <v>96</v>
          </cell>
          <cell r="H366">
            <v>34</v>
          </cell>
          <cell r="I366">
            <v>26</v>
          </cell>
          <cell r="J366">
            <v>2</v>
          </cell>
          <cell r="K366">
            <v>200</v>
          </cell>
          <cell r="L366">
            <v>190</v>
          </cell>
          <cell r="M366">
            <v>4.3859649122807015E-2</v>
          </cell>
          <cell r="N366">
            <v>349.21955629213903</v>
          </cell>
          <cell r="O366">
            <v>149.21955629213903</v>
          </cell>
          <cell r="P366">
            <v>447.6586688764171</v>
          </cell>
          <cell r="Q366">
            <v>1649.622194809597</v>
          </cell>
          <cell r="R366">
            <v>684</v>
          </cell>
        </row>
        <row r="367">
          <cell r="E367">
            <v>41515250</v>
          </cell>
          <cell r="F367">
            <v>19</v>
          </cell>
          <cell r="G367">
            <v>32</v>
          </cell>
          <cell r="H367">
            <v>82</v>
          </cell>
          <cell r="I367">
            <v>46</v>
          </cell>
          <cell r="J367">
            <v>2</v>
          </cell>
          <cell r="K367">
            <v>181</v>
          </cell>
          <cell r="L367">
            <v>191</v>
          </cell>
          <cell r="M367">
            <v>3.9485165794066315E-2</v>
          </cell>
          <cell r="N367">
            <v>351.05755395683451</v>
          </cell>
          <cell r="O367">
            <v>170.05755395683451</v>
          </cell>
          <cell r="P367">
            <v>510.17266187050353</v>
          </cell>
          <cell r="Q367">
            <v>1879.9862589928055</v>
          </cell>
          <cell r="R367">
            <v>687.6</v>
          </cell>
        </row>
        <row r="368">
          <cell r="E368">
            <v>41515285</v>
          </cell>
          <cell r="F368">
            <v>28</v>
          </cell>
          <cell r="G368">
            <v>2</v>
          </cell>
          <cell r="H368">
            <v>10</v>
          </cell>
          <cell r="I368">
            <v>7</v>
          </cell>
          <cell r="J368">
            <v>0</v>
          </cell>
          <cell r="K368">
            <v>47</v>
          </cell>
          <cell r="L368">
            <v>292</v>
          </cell>
          <cell r="M368">
            <v>6.7066210045662097E-3</v>
          </cell>
          <cell r="N368">
            <v>536.69531809107684</v>
          </cell>
          <cell r="O368">
            <v>489.69531809107684</v>
          </cell>
          <cell r="P368">
            <v>1469.0859542732305</v>
          </cell>
          <cell r="Q368">
            <v>5413.5817414968542</v>
          </cell>
          <cell r="R368">
            <v>1051.2</v>
          </cell>
        </row>
        <row r="369">
          <cell r="E369">
            <v>41515400</v>
          </cell>
          <cell r="F369">
            <v>57</v>
          </cell>
          <cell r="G369">
            <v>25</v>
          </cell>
          <cell r="H369">
            <v>39</v>
          </cell>
          <cell r="I369">
            <v>35</v>
          </cell>
          <cell r="J369">
            <v>0</v>
          </cell>
          <cell r="K369">
            <v>156</v>
          </cell>
          <cell r="L369">
            <v>212</v>
          </cell>
          <cell r="M369">
            <v>3.0660377358490566E-2</v>
          </cell>
          <cell r="N369">
            <v>389.65550491543934</v>
          </cell>
          <cell r="O369">
            <v>233.65550491543934</v>
          </cell>
          <cell r="P369">
            <v>700.96651474631801</v>
          </cell>
          <cell r="Q369">
            <v>2583.0616068401819</v>
          </cell>
          <cell r="R369">
            <v>763.2</v>
          </cell>
        </row>
        <row r="370">
          <cell r="E370">
            <v>41515405</v>
          </cell>
          <cell r="F370">
            <v>52</v>
          </cell>
          <cell r="G370">
            <v>43</v>
          </cell>
          <cell r="H370">
            <v>77</v>
          </cell>
          <cell r="I370">
            <v>14</v>
          </cell>
          <cell r="J370">
            <v>0</v>
          </cell>
          <cell r="K370">
            <v>186</v>
          </cell>
          <cell r="L370">
            <v>229</v>
          </cell>
          <cell r="M370">
            <v>3.384279475982533E-2</v>
          </cell>
          <cell r="N370">
            <v>420.90146521526231</v>
          </cell>
          <cell r="O370">
            <v>234.90146521526231</v>
          </cell>
          <cell r="P370">
            <v>704.70439564578692</v>
          </cell>
          <cell r="Q370">
            <v>2596.8356979547248</v>
          </cell>
          <cell r="R370">
            <v>824.4</v>
          </cell>
        </row>
        <row r="371">
          <cell r="E371">
            <v>41515420</v>
          </cell>
          <cell r="F371">
            <v>77</v>
          </cell>
          <cell r="G371">
            <v>193</v>
          </cell>
          <cell r="H371">
            <v>114</v>
          </cell>
          <cell r="I371">
            <v>37</v>
          </cell>
          <cell r="J371">
            <v>258</v>
          </cell>
          <cell r="K371">
            <v>679</v>
          </cell>
          <cell r="L371">
            <v>186</v>
          </cell>
          <cell r="M371">
            <v>0.1521057347670251</v>
          </cell>
          <cell r="N371">
            <v>679</v>
          </cell>
          <cell r="O371">
            <v>0</v>
          </cell>
          <cell r="P371">
            <v>0</v>
          </cell>
          <cell r="Q371">
            <v>0</v>
          </cell>
          <cell r="R371">
            <v>679</v>
          </cell>
        </row>
        <row r="372">
          <cell r="E372">
            <v>41515545</v>
          </cell>
          <cell r="F372">
            <v>43</v>
          </cell>
          <cell r="G372">
            <v>79</v>
          </cell>
          <cell r="H372">
            <v>78</v>
          </cell>
          <cell r="I372">
            <v>182</v>
          </cell>
          <cell r="J372">
            <v>0</v>
          </cell>
          <cell r="K372">
            <v>382</v>
          </cell>
          <cell r="L372">
            <v>195</v>
          </cell>
          <cell r="M372">
            <v>6.687675070028011E-2</v>
          </cell>
          <cell r="N372">
            <v>437.44344419752156</v>
          </cell>
          <cell r="O372">
            <v>55.443444197521558</v>
          </cell>
          <cell r="P372">
            <v>166.33033259256467</v>
          </cell>
          <cell r="Q372">
            <v>612.92727560360083</v>
          </cell>
          <cell r="R372">
            <v>856.8</v>
          </cell>
        </row>
        <row r="373">
          <cell r="E373">
            <v>41515555</v>
          </cell>
          <cell r="F373">
            <v>33</v>
          </cell>
          <cell r="G373">
            <v>66</v>
          </cell>
          <cell r="H373">
            <v>61</v>
          </cell>
          <cell r="I373">
            <v>32</v>
          </cell>
          <cell r="J373">
            <v>22</v>
          </cell>
          <cell r="K373">
            <v>214</v>
          </cell>
          <cell r="L373">
            <v>180</v>
          </cell>
          <cell r="M373">
            <v>4.9537037037037039E-2</v>
          </cell>
          <cell r="N373">
            <v>330.83957964518436</v>
          </cell>
          <cell r="O373">
            <v>116.83957964518436</v>
          </cell>
          <cell r="P373">
            <v>350.51873893555307</v>
          </cell>
          <cell r="Q373">
            <v>1291.6615529775131</v>
          </cell>
          <cell r="R373">
            <v>648</v>
          </cell>
        </row>
        <row r="374">
          <cell r="E374">
            <v>41515560</v>
          </cell>
          <cell r="F374">
            <v>13</v>
          </cell>
          <cell r="G374">
            <v>29</v>
          </cell>
          <cell r="H374">
            <v>38</v>
          </cell>
          <cell r="I374">
            <v>61</v>
          </cell>
          <cell r="J374">
            <v>0</v>
          </cell>
          <cell r="K374">
            <v>141</v>
          </cell>
          <cell r="L374">
            <v>203</v>
          </cell>
          <cell r="M374">
            <v>2.8940886699507389E-2</v>
          </cell>
          <cell r="N374">
            <v>373.11352593318014</v>
          </cell>
          <cell r="O374">
            <v>232.11352593318014</v>
          </cell>
          <cell r="P374">
            <v>696.34057779954037</v>
          </cell>
          <cell r="Q374">
            <v>2566.0150291913064</v>
          </cell>
          <cell r="R374">
            <v>730.8</v>
          </cell>
        </row>
        <row r="375">
          <cell r="E375">
            <v>41515635</v>
          </cell>
          <cell r="F375">
            <v>30</v>
          </cell>
          <cell r="G375">
            <v>114</v>
          </cell>
          <cell r="H375">
            <v>65</v>
          </cell>
          <cell r="I375">
            <v>104</v>
          </cell>
          <cell r="J375">
            <v>48</v>
          </cell>
          <cell r="K375">
            <v>361</v>
          </cell>
          <cell r="L375">
            <v>184</v>
          </cell>
          <cell r="M375">
            <v>8.1748188405797104E-2</v>
          </cell>
          <cell r="N375">
            <v>361</v>
          </cell>
          <cell r="O375">
            <v>0</v>
          </cell>
          <cell r="P375">
            <v>0</v>
          </cell>
          <cell r="Q375">
            <v>0</v>
          </cell>
          <cell r="R375">
            <v>662.4</v>
          </cell>
        </row>
        <row r="376">
          <cell r="E376">
            <v>41511120</v>
          </cell>
          <cell r="F376">
            <v>73</v>
          </cell>
          <cell r="G376">
            <v>78</v>
          </cell>
          <cell r="H376">
            <v>69</v>
          </cell>
          <cell r="I376">
            <v>61</v>
          </cell>
          <cell r="J376">
            <v>18</v>
          </cell>
          <cell r="K376">
            <v>299</v>
          </cell>
          <cell r="L376">
            <v>185</v>
          </cell>
          <cell r="M376">
            <v>5.8765723270440252E-2</v>
          </cell>
          <cell r="N376">
            <v>389.65550491543934</v>
          </cell>
          <cell r="O376">
            <v>90.655504915439337</v>
          </cell>
          <cell r="P376">
            <v>271.96651474631801</v>
          </cell>
          <cell r="Q376">
            <v>1002.1966068401819</v>
          </cell>
          <cell r="R376">
            <v>763.2</v>
          </cell>
        </row>
        <row r="377">
          <cell r="E377">
            <v>41515665</v>
          </cell>
          <cell r="F377">
            <v>43</v>
          </cell>
          <cell r="G377">
            <v>16</v>
          </cell>
          <cell r="H377">
            <v>19</v>
          </cell>
          <cell r="I377">
            <v>9</v>
          </cell>
          <cell r="J377">
            <v>0</v>
          </cell>
          <cell r="K377">
            <v>87</v>
          </cell>
          <cell r="L377">
            <v>190</v>
          </cell>
          <cell r="M377">
            <v>1.9078947368421053E-2</v>
          </cell>
          <cell r="N377">
            <v>349.21955629213903</v>
          </cell>
          <cell r="O377">
            <v>262.21955629213903</v>
          </cell>
          <cell r="P377">
            <v>786.6586688764171</v>
          </cell>
          <cell r="Q377">
            <v>2898.8371948095969</v>
          </cell>
          <cell r="R377">
            <v>684</v>
          </cell>
        </row>
        <row r="378">
          <cell r="E378">
            <v>41515670</v>
          </cell>
          <cell r="F378">
            <v>0</v>
          </cell>
          <cell r="G378">
            <v>41</v>
          </cell>
          <cell r="H378">
            <v>23</v>
          </cell>
          <cell r="I378">
            <v>8</v>
          </cell>
          <cell r="J378">
            <v>0</v>
          </cell>
          <cell r="K378">
            <v>72</v>
          </cell>
          <cell r="L378">
            <v>164</v>
          </cell>
          <cell r="M378">
            <v>1.8292682926829267E-2</v>
          </cell>
          <cell r="N378">
            <v>301.43161701005687</v>
          </cell>
          <cell r="O378">
            <v>229.43161701005687</v>
          </cell>
          <cell r="P378">
            <v>688.29485103017055</v>
          </cell>
          <cell r="Q378">
            <v>2536.3665260461785</v>
          </cell>
          <cell r="R378">
            <v>590.4</v>
          </cell>
        </row>
        <row r="379">
          <cell r="E379">
            <v>41515800</v>
          </cell>
          <cell r="F379">
            <v>47</v>
          </cell>
          <cell r="G379">
            <v>116</v>
          </cell>
          <cell r="H379">
            <v>18</v>
          </cell>
          <cell r="I379">
            <v>38</v>
          </cell>
          <cell r="J379">
            <v>3</v>
          </cell>
          <cell r="K379">
            <v>222</v>
          </cell>
          <cell r="L379">
            <v>165</v>
          </cell>
          <cell r="M379">
            <v>5.6060606060606061E-2</v>
          </cell>
          <cell r="N379">
            <v>303.26961467475235</v>
          </cell>
          <cell r="O379">
            <v>81.269614674752347</v>
          </cell>
          <cell r="P379">
            <v>243.80884402425704</v>
          </cell>
          <cell r="Q379">
            <v>898.43559022938723</v>
          </cell>
          <cell r="R379">
            <v>594</v>
          </cell>
        </row>
        <row r="380">
          <cell r="E380">
            <v>41515860</v>
          </cell>
          <cell r="F380">
            <v>28</v>
          </cell>
          <cell r="G380">
            <v>9</v>
          </cell>
          <cell r="H380">
            <v>61</v>
          </cell>
          <cell r="I380">
            <v>22</v>
          </cell>
          <cell r="J380">
            <v>0</v>
          </cell>
          <cell r="K380">
            <v>120</v>
          </cell>
          <cell r="L380">
            <v>287</v>
          </cell>
          <cell r="M380">
            <v>1.7421602787456445E-2</v>
          </cell>
          <cell r="N380">
            <v>527.50532976759951</v>
          </cell>
          <cell r="O380">
            <v>407.50532976759951</v>
          </cell>
          <cell r="P380">
            <v>1222.5159893027985</v>
          </cell>
          <cell r="Q380">
            <v>4504.9714205808123</v>
          </cell>
          <cell r="R380">
            <v>1033.2</v>
          </cell>
        </row>
        <row r="381">
          <cell r="E381">
            <v>41515945</v>
          </cell>
          <cell r="F381">
            <v>15</v>
          </cell>
          <cell r="G381">
            <v>55</v>
          </cell>
          <cell r="H381">
            <v>64</v>
          </cell>
          <cell r="I381">
            <v>0</v>
          </cell>
          <cell r="J381">
            <v>0</v>
          </cell>
          <cell r="K381">
            <v>134</v>
          </cell>
          <cell r="L381">
            <v>228</v>
          </cell>
          <cell r="M381">
            <v>2.448830409356725E-2</v>
          </cell>
          <cell r="N381">
            <v>419.06346755056683</v>
          </cell>
          <cell r="O381">
            <v>285.06346755056683</v>
          </cell>
          <cell r="P381">
            <v>855.19040265170042</v>
          </cell>
          <cell r="Q381">
            <v>3151.376633771516</v>
          </cell>
          <cell r="R381">
            <v>820.8</v>
          </cell>
        </row>
        <row r="382">
          <cell r="E382">
            <v>41519135</v>
          </cell>
          <cell r="F382">
            <v>0</v>
          </cell>
          <cell r="G382">
            <v>65</v>
          </cell>
          <cell r="H382">
            <v>57</v>
          </cell>
          <cell r="I382">
            <v>50</v>
          </cell>
          <cell r="J382">
            <v>0</v>
          </cell>
          <cell r="K382">
            <v>172</v>
          </cell>
          <cell r="L382">
            <v>190</v>
          </cell>
          <cell r="M382">
            <v>3.7719298245614034E-2</v>
          </cell>
          <cell r="N382">
            <v>349.21955629213903</v>
          </cell>
          <cell r="O382">
            <v>177.21955629213903</v>
          </cell>
          <cell r="P382">
            <v>531.6586688764171</v>
          </cell>
          <cell r="Q382">
            <v>1959.1621948095969</v>
          </cell>
          <cell r="R382">
            <v>684</v>
          </cell>
        </row>
        <row r="383">
          <cell r="E383">
            <v>41515985</v>
          </cell>
          <cell r="F383">
            <v>14</v>
          </cell>
          <cell r="G383">
            <v>18</v>
          </cell>
          <cell r="H383">
            <v>31</v>
          </cell>
          <cell r="I383">
            <v>37</v>
          </cell>
          <cell r="J383">
            <v>22</v>
          </cell>
          <cell r="K383">
            <v>122</v>
          </cell>
          <cell r="L383">
            <v>218</v>
          </cell>
          <cell r="M383">
            <v>2.3318042813455658E-2</v>
          </cell>
          <cell r="N383">
            <v>400.68349090361215</v>
          </cell>
          <cell r="O383">
            <v>278.68349090361215</v>
          </cell>
          <cell r="P383">
            <v>836.0504727108364</v>
          </cell>
          <cell r="Q383">
            <v>3080.8459919394322</v>
          </cell>
          <cell r="R383">
            <v>784.8</v>
          </cell>
        </row>
        <row r="384">
          <cell r="E384">
            <v>41516095</v>
          </cell>
          <cell r="F384">
            <v>52</v>
          </cell>
          <cell r="G384">
            <v>87</v>
          </cell>
          <cell r="H384">
            <v>138</v>
          </cell>
          <cell r="I384">
            <v>191</v>
          </cell>
          <cell r="J384">
            <v>0</v>
          </cell>
          <cell r="K384">
            <v>468</v>
          </cell>
          <cell r="L384">
            <v>224</v>
          </cell>
          <cell r="M384">
            <v>8.7053571428571425E-2</v>
          </cell>
          <cell r="N384">
            <v>468</v>
          </cell>
          <cell r="O384">
            <v>0</v>
          </cell>
          <cell r="P384">
            <v>0</v>
          </cell>
          <cell r="Q384">
            <v>0</v>
          </cell>
          <cell r="R384">
            <v>806.4</v>
          </cell>
        </row>
        <row r="385">
          <cell r="E385">
            <v>41516180</v>
          </cell>
          <cell r="F385">
            <v>6</v>
          </cell>
          <cell r="G385">
            <v>79</v>
          </cell>
          <cell r="H385">
            <v>40</v>
          </cell>
          <cell r="I385">
            <v>48</v>
          </cell>
          <cell r="J385">
            <v>0</v>
          </cell>
          <cell r="K385">
            <v>173</v>
          </cell>
          <cell r="L385">
            <v>281</v>
          </cell>
          <cell r="M385">
            <v>2.5652431791221827E-2</v>
          </cell>
          <cell r="N385">
            <v>516.47734377942675</v>
          </cell>
          <cell r="O385">
            <v>343.47734377942675</v>
          </cell>
          <cell r="P385">
            <v>1030.4320313382802</v>
          </cell>
          <cell r="Q385">
            <v>3797.1420354815627</v>
          </cell>
          <cell r="R385">
            <v>1011.6</v>
          </cell>
        </row>
        <row r="386">
          <cell r="E386">
            <v>41516365</v>
          </cell>
          <cell r="F386">
            <v>52</v>
          </cell>
          <cell r="G386">
            <v>83</v>
          </cell>
          <cell r="H386">
            <v>141</v>
          </cell>
          <cell r="I386">
            <v>179</v>
          </cell>
          <cell r="J386">
            <v>32</v>
          </cell>
          <cell r="K386">
            <v>487</v>
          </cell>
          <cell r="L386">
            <v>262</v>
          </cell>
          <cell r="M386">
            <v>7.7449109414758271E-2</v>
          </cell>
          <cell r="N386">
            <v>487</v>
          </cell>
          <cell r="O386">
            <v>0</v>
          </cell>
          <cell r="P386">
            <v>0</v>
          </cell>
          <cell r="Q386">
            <v>0</v>
          </cell>
          <cell r="R386">
            <v>943.2</v>
          </cell>
        </row>
        <row r="387">
          <cell r="E387">
            <v>41516760</v>
          </cell>
          <cell r="F387">
            <v>26</v>
          </cell>
          <cell r="G387">
            <v>91</v>
          </cell>
          <cell r="H387">
            <v>54</v>
          </cell>
          <cell r="I387">
            <v>92</v>
          </cell>
          <cell r="J387">
            <v>0</v>
          </cell>
          <cell r="K387">
            <v>263</v>
          </cell>
          <cell r="L387">
            <v>218</v>
          </cell>
          <cell r="M387">
            <v>5.0267584097859329E-2</v>
          </cell>
          <cell r="N387">
            <v>400.68349090361215</v>
          </cell>
          <cell r="O387">
            <v>137.68349090361215</v>
          </cell>
          <cell r="P387">
            <v>413.05047271083646</v>
          </cell>
          <cell r="Q387">
            <v>1522.0909919394323</v>
          </cell>
          <cell r="R387">
            <v>784.8</v>
          </cell>
        </row>
        <row r="388">
          <cell r="E388">
            <v>41516850</v>
          </cell>
          <cell r="F388">
            <v>0</v>
          </cell>
          <cell r="G388">
            <v>59</v>
          </cell>
          <cell r="H388">
            <v>47</v>
          </cell>
          <cell r="I388">
            <v>11</v>
          </cell>
          <cell r="J388">
            <v>0</v>
          </cell>
          <cell r="K388">
            <v>117</v>
          </cell>
          <cell r="L388">
            <v>168</v>
          </cell>
          <cell r="M388">
            <v>2.9017857142857144E-2</v>
          </cell>
          <cell r="N388">
            <v>308.78360766883873</v>
          </cell>
          <cell r="O388">
            <v>191.78360766883873</v>
          </cell>
          <cell r="P388">
            <v>575.35082300651618</v>
          </cell>
          <cell r="Q388">
            <v>2120.1677827790122</v>
          </cell>
          <cell r="R388">
            <v>604.79999999999995</v>
          </cell>
        </row>
        <row r="389">
          <cell r="E389">
            <v>41516870</v>
          </cell>
          <cell r="F389">
            <v>28</v>
          </cell>
          <cell r="G389">
            <v>34</v>
          </cell>
          <cell r="H389">
            <v>30</v>
          </cell>
          <cell r="I389">
            <v>22</v>
          </cell>
          <cell r="J389">
            <v>0</v>
          </cell>
          <cell r="K389">
            <v>114</v>
          </cell>
          <cell r="L389">
            <v>202</v>
          </cell>
          <cell r="M389">
            <v>2.3514851485148515E-2</v>
          </cell>
          <cell r="N389">
            <v>371.27552826848466</v>
          </cell>
          <cell r="O389">
            <v>257.27552826848466</v>
          </cell>
          <cell r="P389">
            <v>771.82658480545399</v>
          </cell>
          <cell r="Q389">
            <v>2844.1809650080977</v>
          </cell>
          <cell r="R389">
            <v>727.2</v>
          </cell>
        </row>
        <row r="390">
          <cell r="E390">
            <v>41516915</v>
          </cell>
          <cell r="F390">
            <v>0</v>
          </cell>
          <cell r="G390">
            <v>19</v>
          </cell>
          <cell r="H390">
            <v>76</v>
          </cell>
          <cell r="I390">
            <v>38</v>
          </cell>
          <cell r="J390">
            <v>61</v>
          </cell>
          <cell r="K390">
            <v>194</v>
          </cell>
          <cell r="L390">
            <v>275</v>
          </cell>
          <cell r="M390">
            <v>2.9393939393939392E-2</v>
          </cell>
          <cell r="N390">
            <v>505.44935779125387</v>
          </cell>
          <cell r="O390">
            <v>311.44935779125387</v>
          </cell>
          <cell r="P390">
            <v>934.34807337376162</v>
          </cell>
          <cell r="Q390">
            <v>3443.0726503823116</v>
          </cell>
          <cell r="R390">
            <v>990</v>
          </cell>
        </row>
        <row r="391">
          <cell r="E391">
            <v>41516925</v>
          </cell>
          <cell r="F391">
            <v>12</v>
          </cell>
          <cell r="G391">
            <v>14</v>
          </cell>
          <cell r="H391">
            <v>8</v>
          </cell>
          <cell r="I391">
            <v>7</v>
          </cell>
          <cell r="J391">
            <v>0</v>
          </cell>
          <cell r="K391">
            <v>41</v>
          </cell>
          <cell r="L391">
            <v>205</v>
          </cell>
          <cell r="M391">
            <v>8.3333333333333332E-3</v>
          </cell>
          <cell r="N391">
            <v>376.7895212625711</v>
          </cell>
          <cell r="O391">
            <v>335.7895212625711</v>
          </cell>
          <cell r="P391">
            <v>1007.3685637877134</v>
          </cell>
          <cell r="Q391">
            <v>3712.1531575577233</v>
          </cell>
          <cell r="R391">
            <v>738</v>
          </cell>
        </row>
        <row r="392">
          <cell r="E392">
            <v>41517040</v>
          </cell>
          <cell r="F392">
            <v>17</v>
          </cell>
          <cell r="G392">
            <v>86</v>
          </cell>
          <cell r="H392">
            <v>98</v>
          </cell>
          <cell r="I392">
            <v>84</v>
          </cell>
          <cell r="J392">
            <v>4</v>
          </cell>
          <cell r="K392">
            <v>289</v>
          </cell>
          <cell r="L392">
            <v>210</v>
          </cell>
          <cell r="M392">
            <v>5.7341269841269839E-2</v>
          </cell>
          <cell r="N392">
            <v>385.97950958604844</v>
          </cell>
          <cell r="O392">
            <v>96.979509586048437</v>
          </cell>
          <cell r="P392">
            <v>290.93852875814531</v>
          </cell>
          <cell r="Q392">
            <v>1072.1084784737654</v>
          </cell>
          <cell r="R392">
            <v>756</v>
          </cell>
        </row>
        <row r="393">
          <cell r="E393">
            <v>41517140</v>
          </cell>
          <cell r="F393">
            <v>3</v>
          </cell>
          <cell r="G393">
            <v>44</v>
          </cell>
          <cell r="H393">
            <v>45</v>
          </cell>
          <cell r="I393">
            <v>4</v>
          </cell>
          <cell r="J393">
            <v>0</v>
          </cell>
          <cell r="K393">
            <v>96</v>
          </cell>
          <cell r="L393">
            <v>213</v>
          </cell>
          <cell r="M393">
            <v>1.8779342723004695E-2</v>
          </cell>
          <cell r="N393">
            <v>391.49350258013482</v>
          </cell>
          <cell r="O393">
            <v>295.49350258013482</v>
          </cell>
          <cell r="P393">
            <v>886.48050774040439</v>
          </cell>
          <cell r="Q393">
            <v>3266.6806710233905</v>
          </cell>
          <cell r="R393">
            <v>766.8</v>
          </cell>
        </row>
        <row r="394">
          <cell r="E394">
            <v>41517230</v>
          </cell>
          <cell r="F394">
            <v>24</v>
          </cell>
          <cell r="G394">
            <v>45</v>
          </cell>
          <cell r="H394">
            <v>46</v>
          </cell>
          <cell r="I394">
            <v>5</v>
          </cell>
          <cell r="J394">
            <v>0</v>
          </cell>
          <cell r="K394">
            <v>120</v>
          </cell>
          <cell r="L394">
            <v>228</v>
          </cell>
          <cell r="M394">
            <v>2.1929824561403508E-2</v>
          </cell>
          <cell r="N394">
            <v>419.06346755056683</v>
          </cell>
          <cell r="O394">
            <v>299.06346755056683</v>
          </cell>
          <cell r="P394">
            <v>897.19040265170042</v>
          </cell>
          <cell r="Q394">
            <v>3306.146633771516</v>
          </cell>
          <cell r="R394">
            <v>820.8</v>
          </cell>
        </row>
        <row r="395">
          <cell r="E395">
            <v>41517320</v>
          </cell>
          <cell r="F395">
            <v>46</v>
          </cell>
          <cell r="G395">
            <v>13</v>
          </cell>
          <cell r="H395">
            <v>176</v>
          </cell>
          <cell r="I395">
            <v>82</v>
          </cell>
          <cell r="J395">
            <v>3</v>
          </cell>
          <cell r="K395">
            <v>320</v>
          </cell>
          <cell r="L395">
            <v>164</v>
          </cell>
          <cell r="M395">
            <v>8.1300813008130079E-2</v>
          </cell>
          <cell r="N395">
            <v>320</v>
          </cell>
          <cell r="O395">
            <v>0</v>
          </cell>
          <cell r="P395">
            <v>0</v>
          </cell>
          <cell r="Q395">
            <v>0</v>
          </cell>
          <cell r="R395">
            <v>590.4</v>
          </cell>
        </row>
        <row r="396">
          <cell r="E396">
            <v>41517360</v>
          </cell>
          <cell r="F396">
            <v>19</v>
          </cell>
          <cell r="G396">
            <v>53</v>
          </cell>
          <cell r="H396">
            <v>25</v>
          </cell>
          <cell r="I396">
            <v>20</v>
          </cell>
          <cell r="J396">
            <v>0</v>
          </cell>
          <cell r="K396">
            <v>117</v>
          </cell>
          <cell r="L396">
            <v>206</v>
          </cell>
          <cell r="M396">
            <v>2.366504854368932E-2</v>
          </cell>
          <cell r="N396">
            <v>378.62751892726652</v>
          </cell>
          <cell r="O396">
            <v>261.62751892726652</v>
          </cell>
          <cell r="P396">
            <v>784.88255678179962</v>
          </cell>
          <cell r="Q396">
            <v>2892.2922217409314</v>
          </cell>
          <cell r="R396">
            <v>741.6</v>
          </cell>
        </row>
        <row r="397">
          <cell r="E397">
            <v>41513045</v>
          </cell>
          <cell r="F397">
            <v>23</v>
          </cell>
          <cell r="G397">
            <v>69</v>
          </cell>
          <cell r="H397">
            <v>167</v>
          </cell>
          <cell r="I397">
            <v>69</v>
          </cell>
          <cell r="J397">
            <v>36</v>
          </cell>
          <cell r="K397">
            <v>364</v>
          </cell>
          <cell r="L397">
            <v>217</v>
          </cell>
          <cell r="M397">
            <v>6.9892473118279563E-2</v>
          </cell>
          <cell r="N397">
            <v>398.84549323891667</v>
          </cell>
          <cell r="O397">
            <v>34.845493238916674</v>
          </cell>
          <cell r="P397">
            <v>104.53647971675002</v>
          </cell>
          <cell r="Q397">
            <v>385.21692775622381</v>
          </cell>
          <cell r="R397">
            <v>781.2</v>
          </cell>
        </row>
        <row r="398">
          <cell r="E398">
            <v>41517620</v>
          </cell>
          <cell r="F398">
            <v>216</v>
          </cell>
          <cell r="G398">
            <v>252</v>
          </cell>
          <cell r="H398">
            <v>106</v>
          </cell>
          <cell r="I398">
            <v>67</v>
          </cell>
          <cell r="J398">
            <v>0</v>
          </cell>
          <cell r="K398">
            <v>641</v>
          </cell>
          <cell r="L398">
            <v>210</v>
          </cell>
          <cell r="M398">
            <v>0.12718253968253967</v>
          </cell>
          <cell r="N398">
            <v>641</v>
          </cell>
          <cell r="O398">
            <v>0</v>
          </cell>
          <cell r="P398">
            <v>0</v>
          </cell>
          <cell r="Q398">
            <v>0</v>
          </cell>
          <cell r="R398">
            <v>756</v>
          </cell>
        </row>
        <row r="399">
          <cell r="E399">
            <v>41517645</v>
          </cell>
          <cell r="F399">
            <v>0</v>
          </cell>
          <cell r="G399">
            <v>18</v>
          </cell>
          <cell r="H399">
            <v>9</v>
          </cell>
          <cell r="I399">
            <v>10</v>
          </cell>
          <cell r="J399">
            <v>0</v>
          </cell>
          <cell r="K399">
            <v>37</v>
          </cell>
          <cell r="L399">
            <v>210</v>
          </cell>
          <cell r="M399">
            <v>7.3412698412698412E-3</v>
          </cell>
          <cell r="N399">
            <v>385.97950958604844</v>
          </cell>
          <cell r="O399">
            <v>348.97950958604844</v>
          </cell>
          <cell r="P399">
            <v>1046.9385287581454</v>
          </cell>
          <cell r="Q399">
            <v>3857.9684784737656</v>
          </cell>
          <cell r="R399">
            <v>756</v>
          </cell>
        </row>
        <row r="400">
          <cell r="E400">
            <v>41517650</v>
          </cell>
          <cell r="F400">
            <v>26</v>
          </cell>
          <cell r="G400">
            <v>59</v>
          </cell>
          <cell r="H400">
            <v>33</v>
          </cell>
          <cell r="I400">
            <v>0</v>
          </cell>
          <cell r="J400">
            <v>0</v>
          </cell>
          <cell r="K400">
            <v>118</v>
          </cell>
          <cell r="L400">
            <v>224</v>
          </cell>
          <cell r="M400">
            <v>2.194940476190476E-2</v>
          </cell>
          <cell r="N400">
            <v>411.71147689178497</v>
          </cell>
          <cell r="O400">
            <v>293.71147689178497</v>
          </cell>
          <cell r="P400">
            <v>881.13443067535491</v>
          </cell>
          <cell r="Q400">
            <v>3246.9803770386829</v>
          </cell>
          <cell r="R400">
            <v>806.4</v>
          </cell>
        </row>
        <row r="401">
          <cell r="E401">
            <v>41519125</v>
          </cell>
          <cell r="F401">
            <v>93</v>
          </cell>
          <cell r="G401">
            <v>162</v>
          </cell>
          <cell r="H401">
            <v>127</v>
          </cell>
          <cell r="I401">
            <v>11</v>
          </cell>
          <cell r="J401">
            <v>0</v>
          </cell>
          <cell r="K401">
            <v>393</v>
          </cell>
          <cell r="L401">
            <v>210</v>
          </cell>
          <cell r="M401">
            <v>7.7976190476190477E-2</v>
          </cell>
          <cell r="N401">
            <v>393</v>
          </cell>
          <cell r="O401">
            <v>0</v>
          </cell>
          <cell r="P401">
            <v>0</v>
          </cell>
          <cell r="Q401">
            <v>0</v>
          </cell>
          <cell r="R401">
            <v>756</v>
          </cell>
        </row>
        <row r="402">
          <cell r="E402">
            <v>41517810</v>
          </cell>
          <cell r="F402">
            <v>4</v>
          </cell>
          <cell r="G402">
            <v>94</v>
          </cell>
          <cell r="H402">
            <v>7</v>
          </cell>
          <cell r="I402">
            <v>14</v>
          </cell>
          <cell r="J402">
            <v>0</v>
          </cell>
          <cell r="K402">
            <v>119</v>
          </cell>
          <cell r="L402">
            <v>212</v>
          </cell>
          <cell r="M402">
            <v>2.3388364779874212E-2</v>
          </cell>
          <cell r="N402">
            <v>389.65550491543934</v>
          </cell>
          <cell r="O402">
            <v>270.65550491543934</v>
          </cell>
          <cell r="P402">
            <v>811.96651474631801</v>
          </cell>
          <cell r="Q402">
            <v>2992.0966068401817</v>
          </cell>
          <cell r="R402">
            <v>763.2</v>
          </cell>
        </row>
        <row r="403">
          <cell r="E403">
            <v>41517875</v>
          </cell>
          <cell r="F403">
            <v>0</v>
          </cell>
          <cell r="G403">
            <v>14</v>
          </cell>
          <cell r="H403">
            <v>2</v>
          </cell>
          <cell r="I403">
            <v>10</v>
          </cell>
          <cell r="J403">
            <v>0</v>
          </cell>
          <cell r="K403">
            <v>26</v>
          </cell>
          <cell r="L403">
            <v>122</v>
          </cell>
          <cell r="M403">
            <v>8.8797814207650268E-3</v>
          </cell>
          <cell r="N403">
            <v>224.23571509284719</v>
          </cell>
          <cell r="O403">
            <v>198.23571509284719</v>
          </cell>
          <cell r="P403">
            <v>594.70714527854159</v>
          </cell>
          <cell r="Q403">
            <v>2191.4958303514254</v>
          </cell>
          <cell r="R403">
            <v>439.2</v>
          </cell>
        </row>
        <row r="404">
          <cell r="E404">
            <v>41517890</v>
          </cell>
          <cell r="F404">
            <v>5</v>
          </cell>
          <cell r="G404">
            <v>18</v>
          </cell>
          <cell r="H404">
            <v>21</v>
          </cell>
          <cell r="I404">
            <v>24</v>
          </cell>
          <cell r="J404">
            <v>0</v>
          </cell>
          <cell r="K404">
            <v>68</v>
          </cell>
          <cell r="L404">
            <v>205</v>
          </cell>
          <cell r="M404">
            <v>1.3821138211382113E-2</v>
          </cell>
          <cell r="N404">
            <v>376.7895212625711</v>
          </cell>
          <cell r="O404">
            <v>308.7895212625711</v>
          </cell>
          <cell r="P404">
            <v>926.36856378771336</v>
          </cell>
          <cell r="Q404">
            <v>3413.6681575577236</v>
          </cell>
          <cell r="R404">
            <v>738</v>
          </cell>
        </row>
        <row r="405">
          <cell r="E405">
            <v>41517920</v>
          </cell>
          <cell r="F405">
            <v>41</v>
          </cell>
          <cell r="G405">
            <v>31</v>
          </cell>
          <cell r="H405">
            <v>42</v>
          </cell>
          <cell r="I405">
            <v>40</v>
          </cell>
          <cell r="J405">
            <v>0</v>
          </cell>
          <cell r="K405">
            <v>154</v>
          </cell>
          <cell r="L405">
            <v>210</v>
          </cell>
          <cell r="M405">
            <v>3.0555555555555555E-2</v>
          </cell>
          <cell r="N405">
            <v>385.97950958604844</v>
          </cell>
          <cell r="O405">
            <v>231.97950958604844</v>
          </cell>
          <cell r="P405">
            <v>695.93852875814537</v>
          </cell>
          <cell r="Q405">
            <v>2564.5334784737656</v>
          </cell>
          <cell r="R405">
            <v>756</v>
          </cell>
        </row>
        <row r="406">
          <cell r="E406">
            <v>41518080</v>
          </cell>
          <cell r="F406">
            <v>9</v>
          </cell>
          <cell r="G406">
            <v>56</v>
          </cell>
          <cell r="H406">
            <v>14</v>
          </cell>
          <cell r="I406">
            <v>26</v>
          </cell>
          <cell r="J406">
            <v>0</v>
          </cell>
          <cell r="K406">
            <v>105</v>
          </cell>
          <cell r="L406">
            <v>230</v>
          </cell>
          <cell r="M406">
            <v>1.9021739130434784E-2</v>
          </cell>
          <cell r="N406">
            <v>422.73946287995778</v>
          </cell>
          <cell r="O406">
            <v>317.73946287995778</v>
          </cell>
          <cell r="P406">
            <v>953.21838863987341</v>
          </cell>
          <cell r="Q406">
            <v>3512.6097621379331</v>
          </cell>
          <cell r="R406">
            <v>828</v>
          </cell>
        </row>
        <row r="407">
          <cell r="E407">
            <v>41518205</v>
          </cell>
          <cell r="F407">
            <v>16</v>
          </cell>
          <cell r="G407">
            <v>27</v>
          </cell>
          <cell r="H407">
            <v>67</v>
          </cell>
          <cell r="I407">
            <v>30</v>
          </cell>
          <cell r="J407">
            <v>0</v>
          </cell>
          <cell r="K407">
            <v>140</v>
          </cell>
          <cell r="L407">
            <v>240</v>
          </cell>
          <cell r="M407">
            <v>2.4305555555555556E-2</v>
          </cell>
          <cell r="N407">
            <v>441.11943952691246</v>
          </cell>
          <cell r="O407">
            <v>301.11943952691246</v>
          </cell>
          <cell r="P407">
            <v>903.35831858073743</v>
          </cell>
          <cell r="Q407">
            <v>3328.875403970017</v>
          </cell>
          <cell r="R407">
            <v>864</v>
          </cell>
        </row>
        <row r="408">
          <cell r="E408">
            <v>41518215</v>
          </cell>
          <cell r="F408">
            <v>36</v>
          </cell>
          <cell r="G408">
            <v>90</v>
          </cell>
          <cell r="H408">
            <v>104</v>
          </cell>
          <cell r="I408">
            <v>4</v>
          </cell>
          <cell r="J408">
            <v>0</v>
          </cell>
          <cell r="K408">
            <v>234</v>
          </cell>
          <cell r="L408">
            <v>215</v>
          </cell>
          <cell r="M408">
            <v>4.5348837209302328E-2</v>
          </cell>
          <cell r="N408">
            <v>395.16949790952577</v>
          </cell>
          <cell r="O408">
            <v>161.16949790952577</v>
          </cell>
          <cell r="P408">
            <v>483.50849372857732</v>
          </cell>
          <cell r="Q408">
            <v>1781.7287993898074</v>
          </cell>
          <cell r="R408">
            <v>774</v>
          </cell>
        </row>
        <row r="409">
          <cell r="E409">
            <v>41518225</v>
          </cell>
          <cell r="F409">
            <v>28</v>
          </cell>
          <cell r="G409">
            <v>21</v>
          </cell>
          <cell r="H409">
            <v>21</v>
          </cell>
          <cell r="I409">
            <v>5</v>
          </cell>
          <cell r="J409">
            <v>0</v>
          </cell>
          <cell r="K409">
            <v>75</v>
          </cell>
          <cell r="L409">
            <v>250</v>
          </cell>
          <cell r="M409">
            <v>1.2500000000000001E-2</v>
          </cell>
          <cell r="N409">
            <v>459.49941617386719</v>
          </cell>
          <cell r="O409">
            <v>384.49941617386719</v>
          </cell>
          <cell r="P409">
            <v>1153.4982485216015</v>
          </cell>
          <cell r="Q409">
            <v>4250.6410458021019</v>
          </cell>
          <cell r="R409">
            <v>900</v>
          </cell>
        </row>
        <row r="410">
          <cell r="E410">
            <v>41518270</v>
          </cell>
          <cell r="F410">
            <v>14</v>
          </cell>
          <cell r="G410">
            <v>98</v>
          </cell>
          <cell r="H410">
            <v>168</v>
          </cell>
          <cell r="I410">
            <v>70</v>
          </cell>
          <cell r="J410">
            <v>10</v>
          </cell>
          <cell r="K410">
            <v>360</v>
          </cell>
          <cell r="L410">
            <v>288</v>
          </cell>
          <cell r="M410">
            <v>5.2083333333333336E-2</v>
          </cell>
          <cell r="N410">
            <v>529.34332743229493</v>
          </cell>
          <cell r="O410">
            <v>169.34332743229493</v>
          </cell>
          <cell r="P410">
            <v>508.02998229688478</v>
          </cell>
          <cell r="Q410">
            <v>1872.0904847640204</v>
          </cell>
          <cell r="R410">
            <v>1036.8</v>
          </cell>
        </row>
        <row r="411">
          <cell r="E411">
            <v>41518360</v>
          </cell>
          <cell r="F411">
            <v>37</v>
          </cell>
          <cell r="G411">
            <v>128</v>
          </cell>
          <cell r="H411">
            <v>124</v>
          </cell>
          <cell r="I411">
            <v>96</v>
          </cell>
          <cell r="J411">
            <v>9</v>
          </cell>
          <cell r="K411">
            <v>394</v>
          </cell>
          <cell r="L411">
            <v>185</v>
          </cell>
          <cell r="M411">
            <v>7.8174603174603174E-2</v>
          </cell>
          <cell r="N411">
            <v>394</v>
          </cell>
          <cell r="O411">
            <v>0</v>
          </cell>
          <cell r="P411">
            <v>0</v>
          </cell>
          <cell r="Q411">
            <v>0</v>
          </cell>
          <cell r="R411">
            <v>756</v>
          </cell>
        </row>
        <row r="412">
          <cell r="E412">
            <v>41518480</v>
          </cell>
          <cell r="F412">
            <v>75</v>
          </cell>
          <cell r="G412">
            <v>151</v>
          </cell>
          <cell r="H412">
            <v>22</v>
          </cell>
          <cell r="I412">
            <v>45</v>
          </cell>
          <cell r="J412">
            <v>6</v>
          </cell>
          <cell r="K412">
            <v>299</v>
          </cell>
          <cell r="L412">
            <v>208</v>
          </cell>
          <cell r="M412">
            <v>5.9895833333333336E-2</v>
          </cell>
          <cell r="N412">
            <v>382.30351425665748</v>
          </cell>
          <cell r="O412">
            <v>83.303514256657479</v>
          </cell>
          <cell r="P412">
            <v>249.91054276997244</v>
          </cell>
          <cell r="Q412">
            <v>920.92035010734844</v>
          </cell>
          <cell r="R412">
            <v>748.8</v>
          </cell>
        </row>
        <row r="413">
          <cell r="E413">
            <v>41518500</v>
          </cell>
          <cell r="F413">
            <v>19</v>
          </cell>
          <cell r="G413">
            <v>25</v>
          </cell>
          <cell r="H413">
            <v>70</v>
          </cell>
          <cell r="I413">
            <v>0</v>
          </cell>
          <cell r="J413">
            <v>0</v>
          </cell>
          <cell r="K413">
            <v>114</v>
          </cell>
          <cell r="L413">
            <v>230</v>
          </cell>
          <cell r="M413">
            <v>2.0652173913043477E-2</v>
          </cell>
          <cell r="N413">
            <v>422.73946287995778</v>
          </cell>
          <cell r="O413">
            <v>308.73946287995778</v>
          </cell>
          <cell r="P413">
            <v>926.21838863987341</v>
          </cell>
          <cell r="Q413">
            <v>3413.1147621379332</v>
          </cell>
          <cell r="R413">
            <v>828</v>
          </cell>
        </row>
        <row r="414">
          <cell r="E414">
            <v>41518600</v>
          </cell>
          <cell r="F414">
            <v>35</v>
          </cell>
          <cell r="G414">
            <v>22</v>
          </cell>
          <cell r="H414">
            <v>19</v>
          </cell>
          <cell r="I414">
            <v>59</v>
          </cell>
          <cell r="J414">
            <v>0</v>
          </cell>
          <cell r="K414">
            <v>135</v>
          </cell>
          <cell r="L414">
            <v>185</v>
          </cell>
          <cell r="M414">
            <v>2.7439024390243903E-2</v>
          </cell>
          <cell r="N414">
            <v>376.7895212625711</v>
          </cell>
          <cell r="O414">
            <v>241.7895212625711</v>
          </cell>
          <cell r="P414">
            <v>725.36856378771336</v>
          </cell>
          <cell r="Q414">
            <v>2672.9831575577236</v>
          </cell>
          <cell r="R414">
            <v>738</v>
          </cell>
        </row>
        <row r="415">
          <cell r="E415">
            <v>41518610</v>
          </cell>
          <cell r="F415">
            <v>32</v>
          </cell>
          <cell r="G415">
            <v>13</v>
          </cell>
          <cell r="H415">
            <v>6</v>
          </cell>
          <cell r="I415">
            <v>19</v>
          </cell>
          <cell r="J415">
            <v>0</v>
          </cell>
          <cell r="K415">
            <v>70</v>
          </cell>
          <cell r="L415">
            <v>207</v>
          </cell>
          <cell r="M415">
            <v>1.4090177133655395E-2</v>
          </cell>
          <cell r="N415">
            <v>380.465516591962</v>
          </cell>
          <cell r="O415">
            <v>310.465516591962</v>
          </cell>
          <cell r="P415">
            <v>931.396549775886</v>
          </cell>
          <cell r="Q415">
            <v>3432.1962859241398</v>
          </cell>
          <cell r="R415">
            <v>745.2</v>
          </cell>
        </row>
        <row r="416">
          <cell r="E416">
            <v>41518620</v>
          </cell>
          <cell r="F416">
            <v>15</v>
          </cell>
          <cell r="G416">
            <v>44</v>
          </cell>
          <cell r="H416">
            <v>64</v>
          </cell>
          <cell r="I416">
            <v>17</v>
          </cell>
          <cell r="J416">
            <v>0</v>
          </cell>
          <cell r="K416">
            <v>140</v>
          </cell>
          <cell r="L416">
            <v>160</v>
          </cell>
          <cell r="M416">
            <v>3.6458333333333336E-2</v>
          </cell>
          <cell r="N416">
            <v>294.07962635127501</v>
          </cell>
          <cell r="O416">
            <v>154.07962635127501</v>
          </cell>
          <cell r="P416">
            <v>462.23887905382503</v>
          </cell>
          <cell r="Q416">
            <v>1703.3502693133453</v>
          </cell>
          <cell r="R416">
            <v>576</v>
          </cell>
        </row>
      </sheetData>
      <sheetData sheetId="5" refreshError="1">
        <row r="6">
          <cell r="B6">
            <v>41010445</v>
          </cell>
          <cell r="C6" t="str">
            <v xml:space="preserve">Astley Arms </v>
          </cell>
          <cell r="D6" t="str">
            <v>Louise Adams (North East)</v>
          </cell>
          <cell r="E6" t="str">
            <v>Richard Walker</v>
          </cell>
        </row>
        <row r="7">
          <cell r="B7">
            <v>41010955</v>
          </cell>
          <cell r="C7" t="str">
            <v xml:space="preserve">Black Bull </v>
          </cell>
          <cell r="D7" t="str">
            <v>Louise Adams (North East)</v>
          </cell>
          <cell r="E7" t="str">
            <v>Richard Walker</v>
          </cell>
        </row>
        <row r="8">
          <cell r="B8">
            <v>41012475</v>
          </cell>
          <cell r="C8" t="str">
            <v xml:space="preserve">Broomside Park </v>
          </cell>
          <cell r="D8" t="str">
            <v>Louise Adams (North East)</v>
          </cell>
          <cell r="E8" t="str">
            <v>Richard Walker</v>
          </cell>
        </row>
        <row r="9">
          <cell r="B9">
            <v>41512280</v>
          </cell>
          <cell r="C9" t="str">
            <v xml:space="preserve">Derwent Crossing </v>
          </cell>
          <cell r="D9" t="str">
            <v>Louise Adams (North East)</v>
          </cell>
          <cell r="E9" t="str">
            <v>Richard Walker</v>
          </cell>
        </row>
        <row r="10">
          <cell r="B10">
            <v>41512455</v>
          </cell>
          <cell r="C10" t="str">
            <v xml:space="preserve">Dunelm Ridge </v>
          </cell>
          <cell r="D10" t="str">
            <v>Louise Adams (North East)</v>
          </cell>
          <cell r="E10" t="str">
            <v>Richard Walker</v>
          </cell>
        </row>
        <row r="11">
          <cell r="B11">
            <v>41515065</v>
          </cell>
          <cell r="C11" t="str">
            <v xml:space="preserve">Millers Inn </v>
          </cell>
          <cell r="D11" t="str">
            <v>Louise Adams (North East)</v>
          </cell>
          <cell r="E11" t="str">
            <v>Richard Walker</v>
          </cell>
        </row>
        <row r="12">
          <cell r="B12">
            <v>41515155</v>
          </cell>
          <cell r="C12" t="str">
            <v xml:space="preserve">Moor Farm </v>
          </cell>
          <cell r="D12" t="str">
            <v>Louise Adams (North East)</v>
          </cell>
          <cell r="E12" t="str">
            <v>Richard Walker</v>
          </cell>
        </row>
        <row r="13">
          <cell r="B13">
            <v>41515620</v>
          </cell>
          <cell r="C13" t="str">
            <v xml:space="preserve">Old West Quay </v>
          </cell>
          <cell r="D13" t="str">
            <v>Louise Adams (North East)</v>
          </cell>
          <cell r="E13" t="str">
            <v>Richard Walker</v>
          </cell>
        </row>
        <row r="14">
          <cell r="B14">
            <v>41516850</v>
          </cell>
          <cell r="C14" t="str">
            <v xml:space="preserve">Royal Quays </v>
          </cell>
          <cell r="D14" t="str">
            <v>Louise Adams (North East)</v>
          </cell>
          <cell r="E14" t="str">
            <v>Richard Walker</v>
          </cell>
        </row>
        <row r="15">
          <cell r="B15">
            <v>41016920</v>
          </cell>
          <cell r="C15" t="str">
            <v xml:space="preserve">Sand Dancer </v>
          </cell>
          <cell r="D15" t="str">
            <v>Louise Adams (North East)</v>
          </cell>
          <cell r="E15" t="str">
            <v>Richard Walker</v>
          </cell>
        </row>
        <row r="16">
          <cell r="B16">
            <v>41017440</v>
          </cell>
          <cell r="C16" t="str">
            <v xml:space="preserve">Stonebrook </v>
          </cell>
          <cell r="D16" t="str">
            <v>Louise Adams (North East)</v>
          </cell>
          <cell r="E16" t="str">
            <v>Richard Walker</v>
          </cell>
        </row>
        <row r="17">
          <cell r="B17">
            <v>41017780</v>
          </cell>
          <cell r="C17" t="str">
            <v xml:space="preserve">Thinford Inn </v>
          </cell>
          <cell r="D17" t="str">
            <v>Louise Adams (North East)</v>
          </cell>
          <cell r="E17" t="str">
            <v>Richard Walker</v>
          </cell>
        </row>
        <row r="18">
          <cell r="B18">
            <v>41518225</v>
          </cell>
          <cell r="C18" t="str">
            <v xml:space="preserve">Wessington </v>
          </cell>
          <cell r="D18" t="str">
            <v>Louise Adams (North East)</v>
          </cell>
          <cell r="E18" t="str">
            <v>Richard Walker</v>
          </cell>
        </row>
        <row r="19">
          <cell r="B19">
            <v>41518540</v>
          </cell>
          <cell r="C19" t="str">
            <v xml:space="preserve">Woodhorn Grange </v>
          </cell>
          <cell r="D19" t="str">
            <v>Louise Adams (North East)</v>
          </cell>
          <cell r="E19" t="str">
            <v>Richard Walker</v>
          </cell>
        </row>
        <row r="20">
          <cell r="E20" t="str">
            <v>Richard Walker</v>
          </cell>
        </row>
        <row r="21">
          <cell r="B21" t="str">
            <v>House No</v>
          </cell>
          <cell r="C21" t="str">
            <v>OM: Gill Ivatt (Edinburgh)</v>
          </cell>
          <cell r="E21" t="str">
            <v>Richard Walker</v>
          </cell>
        </row>
        <row r="22">
          <cell r="E22" t="str">
            <v>Richard Walker</v>
          </cell>
        </row>
        <row r="23">
          <cell r="B23">
            <v>41511320</v>
          </cell>
          <cell r="C23" t="str">
            <v xml:space="preserve">Broadwood Farm </v>
          </cell>
          <cell r="D23" t="str">
            <v>Gill Ivatt (Edinburgh)</v>
          </cell>
          <cell r="E23" t="str">
            <v>Richard Walker</v>
          </cell>
        </row>
        <row r="24">
          <cell r="B24">
            <v>41011360</v>
          </cell>
          <cell r="C24" t="str">
            <v xml:space="preserve">Brucefield Farm </v>
          </cell>
          <cell r="D24" t="str">
            <v>Gill Ivatt (Edinburgh)</v>
          </cell>
          <cell r="E24" t="str">
            <v>Richard Walker</v>
          </cell>
        </row>
        <row r="25">
          <cell r="B25">
            <v>41511475</v>
          </cell>
          <cell r="C25" t="str">
            <v xml:space="preserve">Cadgers Brae  </v>
          </cell>
          <cell r="D25" t="str">
            <v>Gill Ivatt (Edinburgh)</v>
          </cell>
          <cell r="E25" t="str">
            <v>Richard Walker</v>
          </cell>
        </row>
        <row r="26">
          <cell r="B26">
            <v>41019655</v>
          </cell>
          <cell r="C26" t="str">
            <v xml:space="preserve">Craig House </v>
          </cell>
          <cell r="D26" t="str">
            <v>Gill Ivatt (Edinburgh)</v>
          </cell>
          <cell r="E26" t="str">
            <v>Richard Walker</v>
          </cell>
        </row>
        <row r="27">
          <cell r="B27">
            <v>41013345</v>
          </cell>
          <cell r="C27" t="str">
            <v xml:space="preserve">Halbeath Park </v>
          </cell>
          <cell r="D27" t="str">
            <v>Gill Ivatt (Edinburgh)</v>
          </cell>
          <cell r="E27" t="str">
            <v>Richard Walker</v>
          </cell>
        </row>
        <row r="28">
          <cell r="B28">
            <v>41511070</v>
          </cell>
          <cell r="C28" t="str">
            <v xml:space="preserve">Kincardine Way </v>
          </cell>
          <cell r="D28" t="str">
            <v>Gill Ivatt (Edinburgh)</v>
          </cell>
          <cell r="E28" t="str">
            <v>Richard Walker</v>
          </cell>
        </row>
        <row r="29">
          <cell r="B29">
            <v>41014375</v>
          </cell>
          <cell r="C29" t="str">
            <v xml:space="preserve">Lauriston Farm </v>
          </cell>
          <cell r="D29" t="str">
            <v>Gill Ivatt (Edinburgh)</v>
          </cell>
          <cell r="E29" t="str">
            <v>Richard Walker</v>
          </cell>
        </row>
        <row r="30">
          <cell r="B30">
            <v>41515405</v>
          </cell>
          <cell r="C30" t="str">
            <v xml:space="preserve">Newhaven Quay </v>
          </cell>
          <cell r="D30" t="str">
            <v>Gill Ivatt (Edinburgh)</v>
          </cell>
          <cell r="E30" t="str">
            <v>Richard Walker</v>
          </cell>
        </row>
        <row r="31">
          <cell r="B31">
            <v>41015320</v>
          </cell>
          <cell r="C31" t="str">
            <v xml:space="preserve">Newhouse </v>
          </cell>
          <cell r="D31" t="str">
            <v>Gill Ivatt (Edinburgh)</v>
          </cell>
          <cell r="E31" t="str">
            <v>Richard Walker</v>
          </cell>
        </row>
        <row r="32">
          <cell r="B32">
            <v>41016000</v>
          </cell>
          <cell r="C32" t="str">
            <v xml:space="preserve">Pirnhall Inn </v>
          </cell>
          <cell r="D32" t="str">
            <v>Gill Ivatt (Edinburgh)</v>
          </cell>
          <cell r="E32" t="str">
            <v>Richard Walker</v>
          </cell>
        </row>
        <row r="33">
          <cell r="B33">
            <v>41016375</v>
          </cell>
          <cell r="C33" t="str">
            <v xml:space="preserve">Queens Crossing </v>
          </cell>
          <cell r="D33" t="str">
            <v>Gill Ivatt (Edinburgh)</v>
          </cell>
          <cell r="E33" t="str">
            <v>Richard Walker</v>
          </cell>
        </row>
        <row r="34">
          <cell r="B34">
            <v>41016435</v>
          </cell>
          <cell r="C34" t="str">
            <v xml:space="preserve">Ratho Park </v>
          </cell>
          <cell r="D34" t="str">
            <v>Gill Ivatt (Edinburgh)</v>
          </cell>
          <cell r="E34" t="str">
            <v>Richard Walker</v>
          </cell>
        </row>
        <row r="35">
          <cell r="B35">
            <v>41017250</v>
          </cell>
          <cell r="C35" t="str">
            <v xml:space="preserve">Springcroft </v>
          </cell>
          <cell r="D35" t="str">
            <v>Gill Ivatt (Edinburgh)</v>
          </cell>
          <cell r="E35" t="str">
            <v>Richard Walker</v>
          </cell>
        </row>
        <row r="36">
          <cell r="E36" t="str">
            <v>Richard Walker</v>
          </cell>
        </row>
        <row r="37">
          <cell r="B37" t="str">
            <v>House No</v>
          </cell>
          <cell r="C37" t="str">
            <v>OM: Danny Mullen (Cumbria)</v>
          </cell>
          <cell r="E37" t="str">
            <v>Richard Walker</v>
          </cell>
        </row>
        <row r="38">
          <cell r="E38" t="str">
            <v>Richard Walker</v>
          </cell>
        </row>
        <row r="39">
          <cell r="B39">
            <v>41010790</v>
          </cell>
          <cell r="C39" t="str">
            <v xml:space="preserve">Bell and Bottle </v>
          </cell>
          <cell r="D39" t="str">
            <v>Danny Mullen (Cumbria)</v>
          </cell>
          <cell r="E39" t="str">
            <v>Richard Walker</v>
          </cell>
        </row>
        <row r="40">
          <cell r="B40">
            <v>41011000</v>
          </cell>
          <cell r="C40" t="str">
            <v xml:space="preserve">Boars Head </v>
          </cell>
          <cell r="D40" t="str">
            <v>Danny Mullen (Cumbria)</v>
          </cell>
          <cell r="E40" t="str">
            <v>Richard Walker</v>
          </cell>
        </row>
        <row r="41">
          <cell r="B41">
            <v>41011005</v>
          </cell>
          <cell r="C41" t="str">
            <v xml:space="preserve">Boars Head Hotel </v>
          </cell>
          <cell r="D41" t="str">
            <v>Danny Mullen (Cumbria)</v>
          </cell>
          <cell r="E41" t="str">
            <v>Richard Walker</v>
          </cell>
        </row>
        <row r="42">
          <cell r="B42">
            <v>41011025</v>
          </cell>
          <cell r="C42" t="str">
            <v xml:space="preserve">Border Gate </v>
          </cell>
          <cell r="D42" t="str">
            <v>Danny Mullen (Cumbria)</v>
          </cell>
          <cell r="E42" t="str">
            <v>Richard Walker</v>
          </cell>
        </row>
        <row r="43">
          <cell r="B43">
            <v>41012190</v>
          </cell>
          <cell r="C43" t="str">
            <v xml:space="preserve">Crown Inn </v>
          </cell>
          <cell r="D43" t="str">
            <v>Danny Mullen (Cumbria)</v>
          </cell>
          <cell r="E43" t="str">
            <v>Richard Walker</v>
          </cell>
        </row>
        <row r="44">
          <cell r="B44">
            <v>41012715</v>
          </cell>
          <cell r="C44" t="str">
            <v xml:space="preserve">Farmers Arms </v>
          </cell>
          <cell r="D44" t="str">
            <v>Danny Mullen (Cumbria)</v>
          </cell>
          <cell r="E44" t="str">
            <v>Richard Walker</v>
          </cell>
        </row>
        <row r="45">
          <cell r="B45">
            <v>41012730</v>
          </cell>
          <cell r="C45" t="str">
            <v xml:space="preserve">Ferry </v>
          </cell>
          <cell r="D45" t="str">
            <v>Danny Mullen (Cumbria)</v>
          </cell>
          <cell r="E45" t="str">
            <v>Richard Walker</v>
          </cell>
        </row>
        <row r="46">
          <cell r="B46">
            <v>41013220</v>
          </cell>
          <cell r="C46" t="str">
            <v xml:space="preserve">Greaves Park </v>
          </cell>
          <cell r="D46" t="str">
            <v>Danny Mullen (Cumbria)</v>
          </cell>
          <cell r="E46" t="str">
            <v>Richard Walker</v>
          </cell>
        </row>
        <row r="47">
          <cell r="B47">
            <v>41013675</v>
          </cell>
          <cell r="C47" t="str">
            <v xml:space="preserve">Highcross  </v>
          </cell>
          <cell r="D47" t="str">
            <v>Danny Mullen (Cumbria)</v>
          </cell>
          <cell r="E47" t="str">
            <v>Richard Walker</v>
          </cell>
        </row>
        <row r="48">
          <cell r="B48">
            <v>41513915</v>
          </cell>
          <cell r="C48" t="str">
            <v xml:space="preserve">Howgate </v>
          </cell>
          <cell r="D48" t="str">
            <v>Danny Mullen (Cumbria)</v>
          </cell>
          <cell r="E48" t="str">
            <v>Richard Walker</v>
          </cell>
        </row>
        <row r="49">
          <cell r="B49">
            <v>41014150</v>
          </cell>
          <cell r="C49" t="str">
            <v xml:space="preserve">Kingfisher Tavern </v>
          </cell>
          <cell r="D49" t="str">
            <v>Danny Mullen (Cumbria)</v>
          </cell>
          <cell r="E49" t="str">
            <v>Richard Walker</v>
          </cell>
        </row>
        <row r="50">
          <cell r="B50">
            <v>41514320</v>
          </cell>
          <cell r="C50" t="str">
            <v xml:space="preserve">Lakeland Gate </v>
          </cell>
          <cell r="D50" t="str">
            <v>Danny Mullen (Cumbria)</v>
          </cell>
          <cell r="E50" t="str">
            <v>Richard Walker</v>
          </cell>
        </row>
        <row r="51">
          <cell r="B51">
            <v>41017060</v>
          </cell>
          <cell r="C51" t="str">
            <v xml:space="preserve">Shrimp </v>
          </cell>
          <cell r="D51" t="str">
            <v>Danny Mullen (Cumbria)</v>
          </cell>
          <cell r="E51" t="str">
            <v>Richard Walker</v>
          </cell>
        </row>
        <row r="52">
          <cell r="B52">
            <v>41017720</v>
          </cell>
          <cell r="C52" t="str">
            <v xml:space="preserve">Tavern At The Mill </v>
          </cell>
          <cell r="D52" t="str">
            <v>Danny Mullen (Cumbria)</v>
          </cell>
          <cell r="E52" t="str">
            <v>Richard Walker</v>
          </cell>
        </row>
        <row r="53">
          <cell r="E53" t="str">
            <v>Richard Walker</v>
          </cell>
        </row>
        <row r="54">
          <cell r="B54" t="str">
            <v>House No</v>
          </cell>
          <cell r="C54" t="str">
            <v>OM: Stewart Pollock (North Scotland)</v>
          </cell>
          <cell r="E54" t="str">
            <v>Richard Walker</v>
          </cell>
        </row>
        <row r="55">
          <cell r="E55" t="str">
            <v>Richard Walker</v>
          </cell>
        </row>
        <row r="56">
          <cell r="B56">
            <v>41510610</v>
          </cell>
          <cell r="C56" t="str">
            <v xml:space="preserve">Bankhead Gate </v>
          </cell>
          <cell r="D56" t="str">
            <v>Stewart Pollock (North Scotland)</v>
          </cell>
          <cell r="E56" t="str">
            <v>Richard Walker</v>
          </cell>
        </row>
        <row r="57">
          <cell r="B57">
            <v>41519135</v>
          </cell>
          <cell r="C57" t="str">
            <v xml:space="preserve">Broxden Manor </v>
          </cell>
          <cell r="D57" t="str">
            <v>Stewart Pollock (North Scotland)</v>
          </cell>
          <cell r="E57" t="str">
            <v>Richard Walker</v>
          </cell>
        </row>
        <row r="58">
          <cell r="B58">
            <v>41513045</v>
          </cell>
          <cell r="C58" t="str">
            <v xml:space="preserve">Buchanan Gate </v>
          </cell>
          <cell r="D58" t="str">
            <v>Stewart Pollock (North Scotland)</v>
          </cell>
          <cell r="E58" t="str">
            <v>Richard Walker</v>
          </cell>
        </row>
        <row r="59">
          <cell r="B59">
            <v>41011375</v>
          </cell>
          <cell r="C59" t="str">
            <v xml:space="preserve">Bucksburn Manor </v>
          </cell>
          <cell r="D59" t="str">
            <v>Stewart Pollock (North Scotland)</v>
          </cell>
          <cell r="E59" t="str">
            <v>Richard Walker</v>
          </cell>
        </row>
        <row r="60">
          <cell r="B60">
            <v>41522015</v>
          </cell>
          <cell r="C60" t="str">
            <v xml:space="preserve">Crooked Glen </v>
          </cell>
          <cell r="D60" t="str">
            <v>Stewart Pollock (North Scotland)</v>
          </cell>
          <cell r="E60" t="str">
            <v>Richard Walker</v>
          </cell>
        </row>
        <row r="61">
          <cell r="B61">
            <v>41012305</v>
          </cell>
          <cell r="C61" t="str">
            <v xml:space="preserve">Discovery Quay </v>
          </cell>
          <cell r="D61" t="str">
            <v>Stewart Pollock (North Scotland)</v>
          </cell>
          <cell r="E61" t="str">
            <v>Richard Walker</v>
          </cell>
        </row>
        <row r="62">
          <cell r="B62">
            <v>41513970</v>
          </cell>
          <cell r="C62" t="str">
            <v xml:space="preserve">Inshes Gate </v>
          </cell>
          <cell r="D62" t="str">
            <v>Stewart Pollock (North Scotland)</v>
          </cell>
          <cell r="E62" t="str">
            <v>Richard Walker</v>
          </cell>
        </row>
        <row r="63">
          <cell r="B63">
            <v>41514455</v>
          </cell>
          <cell r="C63" t="str">
            <v xml:space="preserve">Linkwood Lodge </v>
          </cell>
          <cell r="D63" t="str">
            <v>Stewart Pollock (North Scotland)</v>
          </cell>
          <cell r="E63" t="str">
            <v>Richard Walker</v>
          </cell>
        </row>
        <row r="64">
          <cell r="B64">
            <v>41014520</v>
          </cell>
          <cell r="C64" t="str">
            <v xml:space="preserve">Loch Iall </v>
          </cell>
          <cell r="D64" t="str">
            <v>Stewart Pollock (North Scotland)</v>
          </cell>
          <cell r="E64" t="str">
            <v>Richard Walker</v>
          </cell>
        </row>
        <row r="65">
          <cell r="B65">
            <v>41514720</v>
          </cell>
          <cell r="C65" t="str">
            <v xml:space="preserve">Mains of Balquharn </v>
          </cell>
          <cell r="D65" t="str">
            <v>Stewart Pollock (North Scotland)</v>
          </cell>
          <cell r="E65" t="str">
            <v>Richard Walker</v>
          </cell>
        </row>
        <row r="66">
          <cell r="B66">
            <v>41015035</v>
          </cell>
          <cell r="C66" t="str">
            <v xml:space="preserve">Mill of Mundurno </v>
          </cell>
          <cell r="D66" t="str">
            <v>Stewart Pollock (North Scotland)</v>
          </cell>
          <cell r="E66" t="str">
            <v>Richard Walker</v>
          </cell>
        </row>
        <row r="67">
          <cell r="B67">
            <v>41515115</v>
          </cell>
          <cell r="C67" t="str">
            <v xml:space="preserve">Monifieth Farm </v>
          </cell>
          <cell r="D67" t="str">
            <v>Stewart Pollock (North Scotland)</v>
          </cell>
          <cell r="E67" t="str">
            <v>Richard Walker</v>
          </cell>
        </row>
        <row r="68">
          <cell r="B68">
            <v>41018295</v>
          </cell>
          <cell r="C68" t="str">
            <v xml:space="preserve">Wheel Inn </v>
          </cell>
          <cell r="D68" t="str">
            <v>Stewart Pollock (North Scotland)</v>
          </cell>
          <cell r="E68" t="str">
            <v>Richard Walker</v>
          </cell>
        </row>
        <row r="69">
          <cell r="E69" t="str">
            <v>Richard Walker</v>
          </cell>
        </row>
        <row r="70">
          <cell r="B70" t="str">
            <v>House No</v>
          </cell>
          <cell r="C70" t="str">
            <v>OM: Tom Reilly (West Coast Scotland)</v>
          </cell>
          <cell r="E70" t="str">
            <v>Richard Walker</v>
          </cell>
        </row>
        <row r="71">
          <cell r="E71" t="str">
            <v>Richard Walker</v>
          </cell>
        </row>
        <row r="72">
          <cell r="B72">
            <v>41510825</v>
          </cell>
          <cell r="C72" t="str">
            <v xml:space="preserve">Bellziehill Farm </v>
          </cell>
          <cell r="D72" t="str">
            <v>Tom Reilly (West Coast Scotland)</v>
          </cell>
          <cell r="E72" t="str">
            <v>Richard Walker</v>
          </cell>
        </row>
        <row r="73">
          <cell r="B73">
            <v>41019215</v>
          </cell>
          <cell r="C73" t="str">
            <v xml:space="preserve">Cotton Mill </v>
          </cell>
          <cell r="D73" t="str">
            <v>Tom Reilly (West Coast Scotland)</v>
          </cell>
          <cell r="E73" t="str">
            <v>Richard Walker</v>
          </cell>
        </row>
        <row r="74">
          <cell r="B74">
            <v>41512865</v>
          </cell>
          <cell r="C74" t="str">
            <v xml:space="preserve">Garvel Point </v>
          </cell>
          <cell r="D74" t="str">
            <v>Tom Reilly (West Coast Scotland)</v>
          </cell>
          <cell r="E74" t="str">
            <v>Richard Walker</v>
          </cell>
        </row>
        <row r="75">
          <cell r="B75">
            <v>41013705</v>
          </cell>
          <cell r="C75" t="str">
            <v xml:space="preserve">Hillington </v>
          </cell>
          <cell r="D75" t="str">
            <v>Tom Reilly (West Coast Scotland)</v>
          </cell>
          <cell r="E75" t="str">
            <v>Richard Walker</v>
          </cell>
        </row>
        <row r="76">
          <cell r="B76">
            <v>41013940</v>
          </cell>
          <cell r="C76" t="str">
            <v>Hurlet</v>
          </cell>
          <cell r="D76" t="str">
            <v>Tom Reilly (West Coast Scotland)</v>
          </cell>
          <cell r="E76" t="str">
            <v>Richard Walker</v>
          </cell>
        </row>
        <row r="77">
          <cell r="B77">
            <v>41514430</v>
          </cell>
          <cell r="C77" t="str">
            <v xml:space="preserve">Leven Valley </v>
          </cell>
          <cell r="D77" t="str">
            <v>Tom Reilly (West Coast Scotland)</v>
          </cell>
          <cell r="E77" t="str">
            <v>Richard Walker</v>
          </cell>
        </row>
        <row r="78">
          <cell r="B78">
            <v>41515145</v>
          </cell>
          <cell r="C78" t="str">
            <v xml:space="preserve">Monkton Lodge </v>
          </cell>
          <cell r="D78" t="str">
            <v>Tom Reilly (West Coast Scotland)</v>
          </cell>
          <cell r="E78" t="str">
            <v>Richard Walker</v>
          </cell>
        </row>
        <row r="79">
          <cell r="B79">
            <v>41015310</v>
          </cell>
          <cell r="C79" t="str">
            <v xml:space="preserve">New Farm </v>
          </cell>
          <cell r="D79" t="str">
            <v>Tom Reilly (West Coast Scotland)</v>
          </cell>
          <cell r="E79" t="str">
            <v>Richard Walker</v>
          </cell>
        </row>
        <row r="80">
          <cell r="B80">
            <v>41515670</v>
          </cell>
          <cell r="C80" t="str">
            <v xml:space="preserve">Orion Way </v>
          </cell>
          <cell r="D80" t="str">
            <v>Tom Reilly (West Coast Scotland)</v>
          </cell>
          <cell r="E80" t="str">
            <v>Richard Walker</v>
          </cell>
        </row>
        <row r="81">
          <cell r="B81">
            <v>41515985</v>
          </cell>
          <cell r="C81" t="str">
            <v xml:space="preserve">Phoenix Park </v>
          </cell>
          <cell r="D81" t="str">
            <v>Tom Reilly (West Coast Scotland)</v>
          </cell>
          <cell r="E81" t="str">
            <v>Richard Walker</v>
          </cell>
        </row>
        <row r="82">
          <cell r="B82">
            <v>41517140</v>
          </cell>
          <cell r="C82" t="str">
            <v xml:space="preserve">Solway Gate </v>
          </cell>
          <cell r="D82" t="str">
            <v>Tom Reilly (West Coast Scotland)</v>
          </cell>
          <cell r="E82" t="str">
            <v>Richard Walker</v>
          </cell>
        </row>
        <row r="83">
          <cell r="B83">
            <v>41017260</v>
          </cell>
          <cell r="C83" t="str">
            <v xml:space="preserve">Springfield Quay </v>
          </cell>
          <cell r="D83" t="str">
            <v>Tom Reilly (West Coast Scotland)</v>
          </cell>
          <cell r="E83" t="str">
            <v>Richard Walker</v>
          </cell>
        </row>
        <row r="84">
          <cell r="B84">
            <v>41017450</v>
          </cell>
          <cell r="C84" t="str">
            <v xml:space="preserve">Stonefield </v>
          </cell>
          <cell r="D84" t="str">
            <v>Tom Reilly (West Coast Scotland)</v>
          </cell>
          <cell r="E84" t="str">
            <v>Richard Walker</v>
          </cell>
        </row>
        <row r="90">
          <cell r="B90" t="str">
            <v>House No</v>
          </cell>
          <cell r="C90" t="str">
            <v>OM: Simon Brown (Manchester)</v>
          </cell>
          <cell r="E90" t="str">
            <v>Graeme Fletcher</v>
          </cell>
        </row>
        <row r="91">
          <cell r="E91" t="str">
            <v>Graeme Fletcher</v>
          </cell>
        </row>
        <row r="92">
          <cell r="B92">
            <v>41019195</v>
          </cell>
          <cell r="C92" t="str">
            <v xml:space="preserve">Ashton Moss </v>
          </cell>
          <cell r="D92" t="str">
            <v>Simon Brown (Manchester)</v>
          </cell>
          <cell r="E92" t="str">
            <v>Graeme Fletcher</v>
          </cell>
        </row>
        <row r="93">
          <cell r="B93">
            <v>41011670</v>
          </cell>
          <cell r="C93" t="str">
            <v xml:space="preserve">Cheadle Royal </v>
          </cell>
          <cell r="D93" t="str">
            <v>Simon Brown (Manchester)</v>
          </cell>
          <cell r="E93" t="str">
            <v>Graeme Fletcher</v>
          </cell>
        </row>
        <row r="94">
          <cell r="B94">
            <v>41019670</v>
          </cell>
          <cell r="C94" t="str">
            <v xml:space="preserve">Christie Fields </v>
          </cell>
          <cell r="D94" t="str">
            <v>Simon Brown (Manchester)</v>
          </cell>
          <cell r="E94" t="str">
            <v>Graeme Fletcher</v>
          </cell>
        </row>
        <row r="95">
          <cell r="B95">
            <v>41511830</v>
          </cell>
          <cell r="C95" t="str">
            <v xml:space="preserve">Coach House </v>
          </cell>
          <cell r="D95" t="str">
            <v>Simon Brown (Manchester)</v>
          </cell>
          <cell r="E95" t="str">
            <v>Graeme Fletcher</v>
          </cell>
        </row>
        <row r="96">
          <cell r="B96">
            <v>41012340</v>
          </cell>
          <cell r="C96" t="str">
            <v xml:space="preserve">Dog and Partridge </v>
          </cell>
          <cell r="D96" t="str">
            <v>Simon Brown (Manchester)</v>
          </cell>
          <cell r="E96" t="str">
            <v>Graeme Fletcher</v>
          </cell>
        </row>
        <row r="97">
          <cell r="B97">
            <v>40521500</v>
          </cell>
          <cell r="C97" t="str">
            <v>George and Dragon Hotel</v>
          </cell>
          <cell r="D97" t="str">
            <v>Simon Brown (Manchester)</v>
          </cell>
          <cell r="E97" t="str">
            <v>Graeme Fletcher</v>
          </cell>
        </row>
        <row r="98">
          <cell r="B98">
            <v>41013470</v>
          </cell>
          <cell r="C98" t="str">
            <v>Hartshead</v>
          </cell>
          <cell r="D98" t="str">
            <v>Simon Brown (Manchester)</v>
          </cell>
          <cell r="E98" t="str">
            <v>Graeme Fletcher</v>
          </cell>
        </row>
        <row r="99">
          <cell r="B99">
            <v>41514925</v>
          </cell>
          <cell r="C99" t="str">
            <v xml:space="preserve">Mersey Farm </v>
          </cell>
          <cell r="D99" t="str">
            <v>Simon Brown (Manchester)</v>
          </cell>
          <cell r="E99" t="str">
            <v>Graeme Fletcher</v>
          </cell>
        </row>
        <row r="100">
          <cell r="B100">
            <v>41514935</v>
          </cell>
          <cell r="C100" t="str">
            <v xml:space="preserve">Micker Brook </v>
          </cell>
          <cell r="D100" t="str">
            <v>Simon Brown (Manchester)</v>
          </cell>
          <cell r="E100" t="str">
            <v>Graeme Fletcher</v>
          </cell>
        </row>
        <row r="101">
          <cell r="B101">
            <v>41014990</v>
          </cell>
          <cell r="C101" t="str">
            <v xml:space="preserve">Midland Hotel </v>
          </cell>
          <cell r="D101" t="str">
            <v>Simon Brown (Manchester)</v>
          </cell>
          <cell r="E101" t="str">
            <v>Graeme Fletcher</v>
          </cell>
        </row>
        <row r="102">
          <cell r="B102">
            <v>41517320</v>
          </cell>
          <cell r="C102" t="str">
            <v xml:space="preserve">Stable Gate </v>
          </cell>
          <cell r="D102" t="str">
            <v>Simon Brown (Manchester)</v>
          </cell>
          <cell r="E102" t="str">
            <v>Graeme Fletcher</v>
          </cell>
        </row>
        <row r="103">
          <cell r="B103">
            <v>40521565</v>
          </cell>
          <cell r="C103" t="str">
            <v xml:space="preserve">Swinging Bridge </v>
          </cell>
          <cell r="D103" t="str">
            <v>Simon Brown (Manchester)</v>
          </cell>
          <cell r="E103" t="str">
            <v>Graeme Fletcher</v>
          </cell>
        </row>
        <row r="104">
          <cell r="B104">
            <v>41017980</v>
          </cell>
          <cell r="C104" t="str">
            <v xml:space="preserve">Vernon Arms </v>
          </cell>
          <cell r="D104" t="str">
            <v>Simon Brown (Manchester)</v>
          </cell>
          <cell r="E104" t="str">
            <v>Graeme Fletcher</v>
          </cell>
        </row>
        <row r="105">
          <cell r="E105" t="str">
            <v>Graeme Fletcher</v>
          </cell>
        </row>
        <row r="106">
          <cell r="E106" t="str">
            <v>Graeme Fletcher</v>
          </cell>
        </row>
        <row r="107">
          <cell r="B107" t="str">
            <v>House No</v>
          </cell>
          <cell r="C107" t="str">
            <v>OM: Chris Harris (Lancashire)</v>
          </cell>
          <cell r="E107" t="str">
            <v>Graeme Fletcher</v>
          </cell>
        </row>
        <row r="108">
          <cell r="E108" t="str">
            <v>Graeme Fletcher</v>
          </cell>
        </row>
        <row r="109">
          <cell r="B109">
            <v>41010340</v>
          </cell>
          <cell r="C109" t="str">
            <v xml:space="preserve">Anchor Inn (S) </v>
          </cell>
          <cell r="D109" t="str">
            <v>Chris Harris (Lancashire)</v>
          </cell>
          <cell r="E109" t="str">
            <v>Graeme Fletcher</v>
          </cell>
        </row>
        <row r="110">
          <cell r="B110">
            <v>41010850</v>
          </cell>
          <cell r="C110" t="str">
            <v xml:space="preserve">BentleyWood Farm </v>
          </cell>
          <cell r="D110" t="str">
            <v>Chris Harris (Lancashire)</v>
          </cell>
          <cell r="E110" t="str">
            <v>Graeme Fletcher</v>
          </cell>
        </row>
        <row r="111">
          <cell r="B111">
            <v>41010975</v>
          </cell>
          <cell r="C111" t="str">
            <v xml:space="preserve">Blossoms </v>
          </cell>
          <cell r="D111" t="str">
            <v>Chris Harris (Lancashire)</v>
          </cell>
          <cell r="E111" t="str">
            <v>Graeme Fletcher</v>
          </cell>
        </row>
        <row r="112">
          <cell r="B112">
            <v>41519150</v>
          </cell>
          <cell r="C112" t="str">
            <v xml:space="preserve">Cottams Field </v>
          </cell>
          <cell r="D112" t="str">
            <v>Chris Harris (Lancashire)</v>
          </cell>
          <cell r="E112" t="str">
            <v>Graeme Fletcher</v>
          </cell>
        </row>
        <row r="113">
          <cell r="B113">
            <v>41512855</v>
          </cell>
          <cell r="C113" t="str">
            <v xml:space="preserve">Gamecock </v>
          </cell>
          <cell r="D113" t="str">
            <v>Chris Harris (Lancashire)</v>
          </cell>
          <cell r="E113" t="str">
            <v>Graeme Fletcher</v>
          </cell>
        </row>
        <row r="114">
          <cell r="B114">
            <v>41014370</v>
          </cell>
          <cell r="C114" t="str">
            <v xml:space="preserve">Langroyd Hall </v>
          </cell>
          <cell r="D114" t="str">
            <v>Chris Harris (Lancashire)</v>
          </cell>
          <cell r="E114" t="str">
            <v>Graeme Fletcher</v>
          </cell>
        </row>
        <row r="115">
          <cell r="B115">
            <v>41515420</v>
          </cell>
          <cell r="C115" t="str">
            <v xml:space="preserve">Norman Jepson </v>
          </cell>
          <cell r="D115" t="str">
            <v>Chris Harris (Lancashire)</v>
          </cell>
          <cell r="E115" t="str">
            <v>Graeme Fletcher</v>
          </cell>
        </row>
        <row r="116">
          <cell r="B116">
            <v>41519100</v>
          </cell>
          <cell r="C116" t="str">
            <v xml:space="preserve">Oakenhurst Farm </v>
          </cell>
          <cell r="D116" t="str">
            <v>Chris Harris (Lancashire)</v>
          </cell>
          <cell r="E116" t="str">
            <v>Graeme Fletcher</v>
          </cell>
        </row>
        <row r="117">
          <cell r="B117">
            <v>41018920</v>
          </cell>
          <cell r="C117" t="str">
            <v xml:space="preserve">Ocean Plaza </v>
          </cell>
          <cell r="D117" t="str">
            <v>Chris Harris (Lancashire)</v>
          </cell>
          <cell r="E117" t="str">
            <v>Graeme Fletcher</v>
          </cell>
        </row>
        <row r="118">
          <cell r="B118">
            <v>41015585</v>
          </cell>
          <cell r="C118" t="str">
            <v xml:space="preserve">Old Mother Redcap </v>
          </cell>
          <cell r="D118" t="str">
            <v>Chris Harris (Lancashire)</v>
          </cell>
          <cell r="E118" t="str">
            <v>Graeme Fletcher</v>
          </cell>
        </row>
        <row r="119">
          <cell r="B119">
            <v>41516365</v>
          </cell>
          <cell r="C119" t="str">
            <v xml:space="preserve">Queen Victoria </v>
          </cell>
          <cell r="D119" t="str">
            <v>Chris Harris (Lancashire)</v>
          </cell>
          <cell r="E119" t="str">
            <v>Graeme Fletcher</v>
          </cell>
        </row>
        <row r="120">
          <cell r="B120">
            <v>41516915</v>
          </cell>
          <cell r="C120" t="str">
            <v xml:space="preserve">Salters Wharf </v>
          </cell>
          <cell r="D120" t="str">
            <v>Chris Harris (Lancashire)</v>
          </cell>
          <cell r="E120" t="str">
            <v>Graeme Fletcher</v>
          </cell>
        </row>
        <row r="121">
          <cell r="B121">
            <v>41017240</v>
          </cell>
          <cell r="C121" t="str">
            <v xml:space="preserve">Spread Eagle Hotel </v>
          </cell>
          <cell r="D121" t="str">
            <v>Chris Harris (Lancashire)</v>
          </cell>
          <cell r="E121" t="str">
            <v>Graeme Fletcher</v>
          </cell>
        </row>
        <row r="122">
          <cell r="B122">
            <v>41518610</v>
          </cell>
          <cell r="C122" t="str">
            <v xml:space="preserve">Yeadon Way </v>
          </cell>
          <cell r="D122" t="str">
            <v>Chris Harris (Lancashire)</v>
          </cell>
          <cell r="E122" t="str">
            <v>Graeme Fletcher</v>
          </cell>
        </row>
        <row r="123">
          <cell r="E123" t="str">
            <v>Graeme Fletcher</v>
          </cell>
        </row>
        <row r="124">
          <cell r="B124" t="str">
            <v>House No</v>
          </cell>
          <cell r="C124" t="str">
            <v>OM: Jay Heathcote (Leeds and Bradford)</v>
          </cell>
          <cell r="E124" t="str">
            <v>Graeme Fletcher</v>
          </cell>
        </row>
        <row r="125">
          <cell r="E125" t="str">
            <v>Graeme Fletcher</v>
          </cell>
        </row>
        <row r="126">
          <cell r="B126">
            <v>41510235</v>
          </cell>
          <cell r="C126" t="str">
            <v xml:space="preserve">Ainley Top </v>
          </cell>
          <cell r="D126" t="str">
            <v>Jay Heathcote (Leeds and Bradford)</v>
          </cell>
          <cell r="E126" t="str">
            <v>Graeme Fletcher</v>
          </cell>
        </row>
        <row r="127">
          <cell r="B127">
            <v>41010390</v>
          </cell>
          <cell r="C127" t="str">
            <v xml:space="preserve">Armytage Arms </v>
          </cell>
          <cell r="D127" t="str">
            <v>Jay Heathcote (Leeds and Bradford)</v>
          </cell>
          <cell r="E127" t="str">
            <v>Graeme Fletcher</v>
          </cell>
        </row>
        <row r="128">
          <cell r="B128">
            <v>41010435</v>
          </cell>
          <cell r="C128" t="str">
            <v xml:space="preserve">Aspley </v>
          </cell>
          <cell r="D128" t="str">
            <v>Jay Heathcote (Leeds and Bradford)</v>
          </cell>
          <cell r="E128" t="str">
            <v>Graeme Fletcher</v>
          </cell>
        </row>
        <row r="129">
          <cell r="B129">
            <v>41010960</v>
          </cell>
          <cell r="C129" t="str">
            <v xml:space="preserve">Black Bull Inn </v>
          </cell>
          <cell r="D129" t="str">
            <v>Jay Heathcote (Leeds and Bradford)</v>
          </cell>
          <cell r="E129" t="str">
            <v>Graeme Fletcher</v>
          </cell>
        </row>
        <row r="130">
          <cell r="B130">
            <v>41511490</v>
          </cell>
          <cell r="C130" t="str">
            <v xml:space="preserve">Calder Island </v>
          </cell>
          <cell r="D130" t="str">
            <v>Jay Heathcote (Leeds and Bradford)</v>
          </cell>
          <cell r="E130" t="str">
            <v>Graeme Fletcher</v>
          </cell>
        </row>
        <row r="131">
          <cell r="B131">
            <v>41512215</v>
          </cell>
          <cell r="C131" t="str">
            <v xml:space="preserve">Dalesway </v>
          </cell>
          <cell r="D131" t="str">
            <v>Jay Heathcote (Leeds and Bradford)</v>
          </cell>
          <cell r="E131" t="str">
            <v>Graeme Fletcher</v>
          </cell>
        </row>
        <row r="132">
          <cell r="B132">
            <v>41020545</v>
          </cell>
          <cell r="C132" t="str">
            <v xml:space="preserve">Elmwood Hotel </v>
          </cell>
          <cell r="D132" t="str">
            <v>Jay Heathcote (Leeds and Bradford)</v>
          </cell>
          <cell r="E132" t="str">
            <v>Graeme Fletcher</v>
          </cell>
        </row>
        <row r="133">
          <cell r="B133">
            <v>41013925</v>
          </cell>
          <cell r="C133" t="str">
            <v xml:space="preserve">Hunsworth </v>
          </cell>
          <cell r="D133" t="str">
            <v>Jay Heathcote (Leeds and Bradford)</v>
          </cell>
          <cell r="E133" t="str">
            <v>Graeme Fletcher</v>
          </cell>
        </row>
        <row r="134">
          <cell r="B134">
            <v>41515545</v>
          </cell>
          <cell r="C134" t="str">
            <v xml:space="preserve">Old Brickworks </v>
          </cell>
          <cell r="D134" t="str">
            <v>Jay Heathcote (Leeds and Bradford)</v>
          </cell>
          <cell r="E134" t="str">
            <v>Graeme Fletcher</v>
          </cell>
        </row>
        <row r="135">
          <cell r="B135">
            <v>41511120</v>
          </cell>
          <cell r="C135" t="str">
            <v xml:space="preserve">Old Pavilion </v>
          </cell>
          <cell r="D135" t="str">
            <v>Jay Heathcote (Leeds and Bradford)</v>
          </cell>
          <cell r="E135" t="str">
            <v>Graeme Fletcher</v>
          </cell>
        </row>
        <row r="136">
          <cell r="B136">
            <v>40521550</v>
          </cell>
          <cell r="C136" t="str">
            <v xml:space="preserve">Water Mill </v>
          </cell>
          <cell r="D136" t="str">
            <v>Jay Heathcote (Leeds and Bradford)</v>
          </cell>
          <cell r="E136" t="str">
            <v>Graeme Fletcher</v>
          </cell>
        </row>
        <row r="137">
          <cell r="B137">
            <v>41518360</v>
          </cell>
          <cell r="C137" t="str">
            <v xml:space="preserve">White Rose </v>
          </cell>
          <cell r="D137" t="str">
            <v>Jay Heathcote (Leeds and Bradford)</v>
          </cell>
          <cell r="E137" t="str">
            <v>Graeme Fletcher</v>
          </cell>
        </row>
        <row r="138">
          <cell r="B138">
            <v>41518600</v>
          </cell>
          <cell r="C138" t="str">
            <v xml:space="preserve">Yeadon Stoops </v>
          </cell>
          <cell r="D138" t="str">
            <v>Jay Heathcote (Leeds and Bradford)</v>
          </cell>
          <cell r="E138" t="str">
            <v>Graeme Fletcher</v>
          </cell>
        </row>
        <row r="139">
          <cell r="E139" t="str">
            <v>Graeme Fletcher</v>
          </cell>
        </row>
        <row r="140">
          <cell r="B140" t="str">
            <v>House No</v>
          </cell>
          <cell r="C140" t="str">
            <v>OM: Dave Ingham (Liverpool)</v>
          </cell>
          <cell r="E140" t="str">
            <v>Graeme Fletcher</v>
          </cell>
        </row>
        <row r="141">
          <cell r="E141" t="str">
            <v>Graeme Fletcher</v>
          </cell>
        </row>
        <row r="142">
          <cell r="B142">
            <v>41011050</v>
          </cell>
          <cell r="C142" t="str">
            <v xml:space="preserve">Bowers Park </v>
          </cell>
          <cell r="D142" t="str">
            <v>Dave Ingham (Liverpool)</v>
          </cell>
          <cell r="E142" t="str">
            <v>Graeme Fletcher</v>
          </cell>
        </row>
        <row r="143">
          <cell r="B143">
            <v>41511060</v>
          </cell>
          <cell r="C143" t="str">
            <v xml:space="preserve">Bowling Green Ht </v>
          </cell>
          <cell r="D143" t="str">
            <v>Dave Ingham (Liverpool)</v>
          </cell>
          <cell r="E143" t="str">
            <v>Graeme Fletcher</v>
          </cell>
        </row>
        <row r="144">
          <cell r="B144">
            <v>41011285</v>
          </cell>
          <cell r="C144" t="str">
            <v xml:space="preserve">Britannia Inn </v>
          </cell>
          <cell r="D144" t="str">
            <v>Dave Ingham (Liverpool)</v>
          </cell>
          <cell r="E144" t="str">
            <v>Graeme Fletcher</v>
          </cell>
        </row>
        <row r="145">
          <cell r="B145">
            <v>41511635</v>
          </cell>
          <cell r="C145" t="str">
            <v xml:space="preserve">Chapel Brook </v>
          </cell>
          <cell r="D145" t="str">
            <v>Dave Ingham (Liverpool)</v>
          </cell>
          <cell r="E145" t="str">
            <v>Graeme Fletcher</v>
          </cell>
        </row>
        <row r="146">
          <cell r="B146">
            <v>40521560</v>
          </cell>
          <cell r="C146" t="str">
            <v xml:space="preserve">Derby Lodge Hotel </v>
          </cell>
          <cell r="D146" t="str">
            <v>Dave Ingham (Liverpool)</v>
          </cell>
          <cell r="E146" t="str">
            <v>Graeme Fletcher</v>
          </cell>
        </row>
        <row r="147">
          <cell r="B147">
            <v>41514940</v>
          </cell>
          <cell r="C147" t="str">
            <v xml:space="preserve">Mickle Head Green </v>
          </cell>
          <cell r="D147" t="str">
            <v>Dave Ingham (Liverpool)</v>
          </cell>
          <cell r="E147" t="str">
            <v>Graeme Fletcher</v>
          </cell>
        </row>
        <row r="148">
          <cell r="B148">
            <v>41515800</v>
          </cell>
          <cell r="C148" t="str">
            <v xml:space="preserve">Otters Pool </v>
          </cell>
          <cell r="D148" t="str">
            <v>Dave Ingham (Liverpool)</v>
          </cell>
          <cell r="E148" t="str">
            <v>Graeme Fletcher</v>
          </cell>
        </row>
        <row r="149">
          <cell r="B149">
            <v>41015980</v>
          </cell>
          <cell r="C149" t="str">
            <v xml:space="preserve">Pheasant Inn </v>
          </cell>
          <cell r="D149" t="str">
            <v>Dave Ingham (Liverpool)</v>
          </cell>
          <cell r="E149" t="str">
            <v>Graeme Fletcher</v>
          </cell>
        </row>
        <row r="150">
          <cell r="B150">
            <v>41016315</v>
          </cell>
          <cell r="C150" t="str">
            <v xml:space="preserve">Punchbowl </v>
          </cell>
          <cell r="D150" t="str">
            <v>Dave Ingham (Liverpool)</v>
          </cell>
          <cell r="E150" t="str">
            <v>Graeme Fletcher</v>
          </cell>
        </row>
        <row r="151">
          <cell r="B151">
            <v>41017430</v>
          </cell>
          <cell r="C151" t="str">
            <v xml:space="preserve">Stonecross </v>
          </cell>
          <cell r="D151" t="str">
            <v>Dave Ingham (Liverpool)</v>
          </cell>
          <cell r="E151" t="str">
            <v>Graeme Fletcher</v>
          </cell>
        </row>
        <row r="152">
          <cell r="B152">
            <v>41017965</v>
          </cell>
          <cell r="C152" t="str">
            <v xml:space="preserve">Vale Royal Hotel </v>
          </cell>
          <cell r="D152" t="str">
            <v>Dave Ingham (Liverpool)</v>
          </cell>
          <cell r="E152" t="str">
            <v>Graeme Fletcher</v>
          </cell>
        </row>
        <row r="153">
          <cell r="B153">
            <v>41518270</v>
          </cell>
          <cell r="C153" t="str">
            <v xml:space="preserve">Wheatlea Park </v>
          </cell>
          <cell r="D153" t="str">
            <v>Dave Ingham (Liverpool)</v>
          </cell>
          <cell r="E153" t="str">
            <v>Graeme Fletcher</v>
          </cell>
        </row>
        <row r="154">
          <cell r="B154">
            <v>41018405</v>
          </cell>
          <cell r="C154" t="str">
            <v xml:space="preserve">Wiggin Tree </v>
          </cell>
          <cell r="D154" t="str">
            <v>Dave Ingham (Liverpool)</v>
          </cell>
          <cell r="E154" t="str">
            <v>Graeme Fletcher</v>
          </cell>
        </row>
        <row r="155">
          <cell r="B155">
            <v>41018510</v>
          </cell>
          <cell r="C155" t="str">
            <v xml:space="preserve">Winwick Quay </v>
          </cell>
          <cell r="D155" t="str">
            <v>Dave Ingham (Liverpool)</v>
          </cell>
          <cell r="E155" t="str">
            <v>Graeme Fletcher</v>
          </cell>
        </row>
        <row r="156">
          <cell r="E156" t="str">
            <v>Graeme Fletcher</v>
          </cell>
        </row>
        <row r="157">
          <cell r="B157" t="str">
            <v>House No</v>
          </cell>
          <cell r="C157" t="str">
            <v>OM: Jim Owthwaite (North Manchester)</v>
          </cell>
          <cell r="E157" t="str">
            <v>Graeme Fletcher</v>
          </cell>
        </row>
        <row r="158">
          <cell r="E158" t="str">
            <v>Graeme Fletcher</v>
          </cell>
        </row>
        <row r="159">
          <cell r="B159">
            <v>41510450</v>
          </cell>
          <cell r="C159" t="str">
            <v xml:space="preserve">Atherleigh Way </v>
          </cell>
          <cell r="D159" t="str">
            <v>Jim Owthwaite (North Manchester)</v>
          </cell>
          <cell r="E159" t="str">
            <v>Graeme Fletcher</v>
          </cell>
        </row>
        <row r="160">
          <cell r="B160">
            <v>41011390</v>
          </cell>
          <cell r="C160" t="str">
            <v xml:space="preserve">Bulls Head (B) </v>
          </cell>
          <cell r="D160" t="str">
            <v>Jim Owthwaite (North Manchester)</v>
          </cell>
          <cell r="E160" t="str">
            <v>Graeme Fletcher</v>
          </cell>
        </row>
        <row r="161">
          <cell r="B161">
            <v>41519200</v>
          </cell>
          <cell r="C161" t="str">
            <v xml:space="preserve">Clayton Green </v>
          </cell>
          <cell r="D161" t="str">
            <v>Jim Owthwaite (North Manchester)</v>
          </cell>
          <cell r="E161" t="str">
            <v>Graeme Fletcher</v>
          </cell>
        </row>
        <row r="162">
          <cell r="B162">
            <v>41012385</v>
          </cell>
          <cell r="C162" t="str">
            <v xml:space="preserve">Duckworth Arms </v>
          </cell>
          <cell r="D162" t="str">
            <v>Jim Owthwaite (North Manchester)</v>
          </cell>
          <cell r="E162" t="str">
            <v>Graeme Fletcher</v>
          </cell>
        </row>
        <row r="163">
          <cell r="B163">
            <v>41012390</v>
          </cell>
          <cell r="C163" t="str">
            <v xml:space="preserve">Duke of Wellington </v>
          </cell>
          <cell r="D163" t="str">
            <v>Jim Owthwaite (North Manchester)</v>
          </cell>
          <cell r="E163" t="str">
            <v>Graeme Fletcher</v>
          </cell>
        </row>
        <row r="164">
          <cell r="B164">
            <v>41013125</v>
          </cell>
          <cell r="C164" t="str">
            <v xml:space="preserve">Golden Lion </v>
          </cell>
          <cell r="D164" t="str">
            <v>Jim Owthwaite (North Manchester)</v>
          </cell>
          <cell r="E164" t="str">
            <v>Graeme Fletcher</v>
          </cell>
        </row>
        <row r="165">
          <cell r="B165">
            <v>41014070</v>
          </cell>
          <cell r="C165" t="str">
            <v xml:space="preserve">John Milne </v>
          </cell>
          <cell r="D165" t="str">
            <v>Jim Owthwaite (North Manchester)</v>
          </cell>
          <cell r="E165" t="str">
            <v>Graeme Fletcher</v>
          </cell>
        </row>
        <row r="166">
          <cell r="B166">
            <v>41016830</v>
          </cell>
          <cell r="C166" t="str">
            <v xml:space="preserve">Royal Oak </v>
          </cell>
          <cell r="D166" t="str">
            <v>Jim Owthwaite (North Manchester)</v>
          </cell>
          <cell r="E166" t="str">
            <v>Graeme Fletcher</v>
          </cell>
        </row>
        <row r="167">
          <cell r="B167">
            <v>41520745</v>
          </cell>
          <cell r="C167" t="str">
            <v xml:space="preserve">Sandbrook </v>
          </cell>
          <cell r="D167" t="str">
            <v>Jim Owthwaite (North Manchester)</v>
          </cell>
          <cell r="E167" t="str">
            <v>Graeme Fletcher</v>
          </cell>
        </row>
        <row r="168">
          <cell r="B168">
            <v>41019225</v>
          </cell>
          <cell r="C168" t="str">
            <v xml:space="preserve">Sir Winston Churchill </v>
          </cell>
          <cell r="D168" t="str">
            <v>Jim Owthwaite (North Manchester)</v>
          </cell>
          <cell r="E168" t="str">
            <v>Graeme Fletcher</v>
          </cell>
        </row>
        <row r="169">
          <cell r="B169">
            <v>41017205</v>
          </cell>
          <cell r="C169" t="str">
            <v xml:space="preserve">Southfields </v>
          </cell>
          <cell r="D169" t="str">
            <v>Jim Owthwaite (North Manchester)</v>
          </cell>
          <cell r="E169" t="str">
            <v>Graeme Fletcher</v>
          </cell>
        </row>
        <row r="170">
          <cell r="B170">
            <v>41018060</v>
          </cell>
          <cell r="C170" t="str">
            <v xml:space="preserve">Watergate </v>
          </cell>
          <cell r="D170" t="str">
            <v>Jim Owthwaite (North Manchester)</v>
          </cell>
          <cell r="E170" t="str">
            <v>Graeme Fletcher</v>
          </cell>
        </row>
        <row r="171">
          <cell r="B171">
            <v>41018450</v>
          </cell>
          <cell r="C171" t="str">
            <v xml:space="preserve">Wilton Arms </v>
          </cell>
          <cell r="D171" t="str">
            <v>Jim Owthwaite (North Manchester)</v>
          </cell>
          <cell r="E171" t="str">
            <v>Graeme Fletcher</v>
          </cell>
        </row>
        <row r="172">
          <cell r="B172">
            <v>41018575</v>
          </cell>
          <cell r="C172" t="str">
            <v xml:space="preserve">Worsley Old Hall </v>
          </cell>
          <cell r="D172" t="str">
            <v>Jim Owthwaite (North Manchester)</v>
          </cell>
          <cell r="E172" t="str">
            <v>Graeme Fletcher</v>
          </cell>
        </row>
        <row r="173">
          <cell r="E173" t="str">
            <v>Graeme Fletcher</v>
          </cell>
        </row>
        <row r="174">
          <cell r="B174" t="str">
            <v>House No</v>
          </cell>
          <cell r="C174" t="str">
            <v>OM: Richard Surr (Yorks and Humberside)</v>
          </cell>
          <cell r="E174" t="str">
            <v>Graeme Fletcher</v>
          </cell>
        </row>
        <row r="175">
          <cell r="E175" t="str">
            <v>Graeme Fletcher</v>
          </cell>
        </row>
        <row r="176">
          <cell r="B176">
            <v>41013145</v>
          </cell>
          <cell r="C176" t="str">
            <v>Aire and Calder</v>
          </cell>
          <cell r="D176" t="str">
            <v>Richard Surr (Yorks and Humberside)</v>
          </cell>
          <cell r="E176" t="str">
            <v>Graeme Fletcher</v>
          </cell>
        </row>
        <row r="177">
          <cell r="B177">
            <v>41020740</v>
          </cell>
          <cell r="C177" t="str">
            <v xml:space="preserve">Colton Mill </v>
          </cell>
          <cell r="D177" t="str">
            <v>Richard Surr (Yorks and Humberside)</v>
          </cell>
          <cell r="E177" t="str">
            <v>Graeme Fletcher</v>
          </cell>
        </row>
        <row r="178">
          <cell r="B178">
            <v>41513760</v>
          </cell>
          <cell r="C178" t="str">
            <v xml:space="preserve">Home Farm </v>
          </cell>
          <cell r="D178" t="str">
            <v>Richard Surr (Yorks and Humberside)</v>
          </cell>
          <cell r="E178" t="str">
            <v>Graeme Fletcher</v>
          </cell>
        </row>
        <row r="179">
          <cell r="B179">
            <v>41013435</v>
          </cell>
          <cell r="C179" t="str">
            <v xml:space="preserve">Hornbeam Park </v>
          </cell>
          <cell r="D179" t="str">
            <v>Richard Surr (Yorks and Humberside)</v>
          </cell>
          <cell r="E179" t="str">
            <v>Graeme Fletcher</v>
          </cell>
        </row>
        <row r="180">
          <cell r="B180">
            <v>41014260</v>
          </cell>
          <cell r="C180" t="str">
            <v xml:space="preserve">Kingswood </v>
          </cell>
          <cell r="D180" t="str">
            <v>Richard Surr (Yorks and Humberside)</v>
          </cell>
          <cell r="E180" t="str">
            <v>Graeme Fletcher</v>
          </cell>
        </row>
        <row r="181">
          <cell r="B181">
            <v>41515070</v>
          </cell>
          <cell r="C181" t="str">
            <v xml:space="preserve">Millfield </v>
          </cell>
          <cell r="D181" t="str">
            <v>Richard Surr (Yorks and Humberside)</v>
          </cell>
          <cell r="E181" t="str">
            <v>Graeme Fletcher</v>
          </cell>
        </row>
        <row r="182">
          <cell r="B182">
            <v>41512230</v>
          </cell>
          <cell r="C182" t="str">
            <v xml:space="preserve">Morton Park </v>
          </cell>
          <cell r="D182" t="str">
            <v>Richard Surr (Yorks and Humberside)</v>
          </cell>
          <cell r="E182" t="str">
            <v>Graeme Fletcher</v>
          </cell>
        </row>
        <row r="183">
          <cell r="B183">
            <v>41015280</v>
          </cell>
          <cell r="C183" t="str">
            <v xml:space="preserve">Nelson Inn </v>
          </cell>
          <cell r="D183" t="str">
            <v>Richard Surr (Yorks and Humberside)</v>
          </cell>
          <cell r="E183" t="str">
            <v>Graeme Fletcher</v>
          </cell>
        </row>
        <row r="184">
          <cell r="B184">
            <v>41516135</v>
          </cell>
          <cell r="C184" t="str">
            <v xml:space="preserve">Preston Farm </v>
          </cell>
          <cell r="D184" t="str">
            <v>Richard Surr (Yorks and Humberside)</v>
          </cell>
          <cell r="E184" t="str">
            <v>Graeme Fletcher</v>
          </cell>
        </row>
        <row r="185">
          <cell r="B185">
            <v>41016940</v>
          </cell>
          <cell r="C185" t="str">
            <v xml:space="preserve">Scalby Manor </v>
          </cell>
          <cell r="D185" t="str">
            <v>Richard Surr (Yorks and Humberside)</v>
          </cell>
          <cell r="E185" t="str">
            <v>Graeme Fletcher</v>
          </cell>
        </row>
        <row r="186">
          <cell r="B186">
            <v>41017705</v>
          </cell>
          <cell r="C186" t="str">
            <v xml:space="preserve">Tanglewood </v>
          </cell>
          <cell r="D186" t="str">
            <v>Richard Surr (Yorks and Humberside)</v>
          </cell>
          <cell r="E186" t="str">
            <v>Graeme Fletcher</v>
          </cell>
        </row>
        <row r="187">
          <cell r="B187">
            <v>41517810</v>
          </cell>
          <cell r="C187" t="str">
            <v xml:space="preserve">Tindale Crossing </v>
          </cell>
          <cell r="D187" t="str">
            <v>Richard Surr (Yorks and Humberside)</v>
          </cell>
          <cell r="E187" t="str">
            <v>Graeme Fletcher</v>
          </cell>
        </row>
        <row r="188">
          <cell r="B188">
            <v>41517890</v>
          </cell>
          <cell r="C188" t="str">
            <v xml:space="preserve">Turnpike </v>
          </cell>
          <cell r="D188" t="str">
            <v>Richard Surr (Yorks and Humberside)</v>
          </cell>
          <cell r="E188" t="str">
            <v>Graeme Fletcher</v>
          </cell>
        </row>
        <row r="189">
          <cell r="B189">
            <v>41020735</v>
          </cell>
          <cell r="C189" t="str">
            <v xml:space="preserve">Winding Wheel </v>
          </cell>
          <cell r="D189" t="str">
            <v>Richard Surr (Yorks and Humberside)</v>
          </cell>
          <cell r="E189" t="str">
            <v>Graeme Fletcher</v>
          </cell>
        </row>
        <row r="194">
          <cell r="B194" t="str">
            <v>House No</v>
          </cell>
          <cell r="C194" t="str">
            <v>OM: Walt Antrim (East Midlands)</v>
          </cell>
          <cell r="E194" t="str">
            <v>Mike Glover</v>
          </cell>
        </row>
        <row r="195">
          <cell r="E195" t="str">
            <v>Mike Glover</v>
          </cell>
        </row>
        <row r="196">
          <cell r="B196">
            <v>41010715</v>
          </cell>
          <cell r="C196" t="str">
            <v xml:space="preserve">Bassetts Pole </v>
          </cell>
          <cell r="D196" t="str">
            <v>Walt Antrim (East Midlands)</v>
          </cell>
          <cell r="E196" t="str">
            <v>Mike Glover</v>
          </cell>
        </row>
        <row r="197">
          <cell r="B197">
            <v>41011385</v>
          </cell>
          <cell r="C197" t="str">
            <v xml:space="preserve">Bulls Head (L) </v>
          </cell>
          <cell r="D197" t="str">
            <v>Walt Antrim (East Midlands)</v>
          </cell>
          <cell r="E197" t="str">
            <v>Mike Glover</v>
          </cell>
        </row>
        <row r="198">
          <cell r="B198">
            <v>41011450</v>
          </cell>
          <cell r="C198" t="str">
            <v xml:space="preserve">Butlers Leap </v>
          </cell>
          <cell r="D198" t="str">
            <v>Walt Antrim (East Midlands)</v>
          </cell>
          <cell r="E198" t="str">
            <v>Mike Glover</v>
          </cell>
        </row>
        <row r="199">
          <cell r="B199">
            <v>41511590</v>
          </cell>
          <cell r="C199" t="str">
            <v xml:space="preserve">Cedar Tree </v>
          </cell>
          <cell r="D199" t="str">
            <v>Walt Antrim (East Midlands)</v>
          </cell>
          <cell r="E199" t="str">
            <v>Mike Glover</v>
          </cell>
        </row>
        <row r="200">
          <cell r="B200">
            <v>41516870</v>
          </cell>
          <cell r="C200" t="str">
            <v xml:space="preserve">Central Park </v>
          </cell>
          <cell r="D200" t="str">
            <v>Walt Antrim (East Midlands)</v>
          </cell>
          <cell r="E200" t="str">
            <v>Mike Glover</v>
          </cell>
        </row>
        <row r="201">
          <cell r="B201">
            <v>41011605</v>
          </cell>
          <cell r="C201" t="str">
            <v xml:space="preserve">Centurion Park </v>
          </cell>
          <cell r="D201" t="str">
            <v>Walt Antrim (East Midlands)</v>
          </cell>
          <cell r="E201" t="str">
            <v>Mike Glover</v>
          </cell>
        </row>
        <row r="202">
          <cell r="B202">
            <v>41022020</v>
          </cell>
          <cell r="C202" t="str">
            <v xml:space="preserve">Cross Point </v>
          </cell>
          <cell r="D202" t="str">
            <v>Walt Antrim (East Midlands)</v>
          </cell>
          <cell r="E202" t="str">
            <v>Mike Glover</v>
          </cell>
        </row>
        <row r="203">
          <cell r="B203">
            <v>41012300</v>
          </cell>
          <cell r="C203" t="str">
            <v xml:space="preserve">Dilke Arms </v>
          </cell>
          <cell r="D203" t="str">
            <v>Walt Antrim (East Midlands)</v>
          </cell>
          <cell r="E203" t="str">
            <v>Mike Glover</v>
          </cell>
        </row>
        <row r="204">
          <cell r="B204">
            <v>41012605</v>
          </cell>
          <cell r="C204" t="str">
            <v xml:space="preserve">Elms </v>
          </cell>
          <cell r="D204" t="str">
            <v>Walt Antrim (East Midlands)</v>
          </cell>
          <cell r="E204" t="str">
            <v>Mike Glover</v>
          </cell>
        </row>
        <row r="205">
          <cell r="B205">
            <v>41010415</v>
          </cell>
          <cell r="C205" t="str">
            <v xml:space="preserve">Flagstaff Island </v>
          </cell>
          <cell r="D205" t="str">
            <v>Walt Antrim (East Midlands)</v>
          </cell>
          <cell r="E205" t="str">
            <v>Mike Glover</v>
          </cell>
        </row>
        <row r="206">
          <cell r="B206">
            <v>41012765</v>
          </cell>
          <cell r="C206" t="str">
            <v xml:space="preserve">Forest Park </v>
          </cell>
          <cell r="D206" t="str">
            <v>Walt Antrim (East Midlands)</v>
          </cell>
          <cell r="E206" t="str">
            <v>Mike Glover</v>
          </cell>
        </row>
        <row r="207">
          <cell r="B207">
            <v>41022450</v>
          </cell>
          <cell r="C207" t="str">
            <v xml:space="preserve">Marina </v>
          </cell>
          <cell r="D207" t="str">
            <v>Walt Antrim (East Midlands)</v>
          </cell>
          <cell r="E207" t="str">
            <v>Mike Glover</v>
          </cell>
        </row>
        <row r="208">
          <cell r="B208">
            <v>40521520</v>
          </cell>
          <cell r="C208" t="str">
            <v xml:space="preserve">Sparrow </v>
          </cell>
          <cell r="D208" t="str">
            <v>Walt Antrim (East Midlands)</v>
          </cell>
          <cell r="E208" t="str">
            <v>Mike Glover</v>
          </cell>
        </row>
        <row r="209">
          <cell r="B209">
            <v>41017355</v>
          </cell>
          <cell r="C209" t="str">
            <v xml:space="preserve">Stanhope </v>
          </cell>
          <cell r="D209" t="str">
            <v>Walt Antrim (East Midlands)</v>
          </cell>
          <cell r="E209" t="str">
            <v>Mike Glover</v>
          </cell>
        </row>
        <row r="210">
          <cell r="B210">
            <v>41018390</v>
          </cell>
          <cell r="C210" t="str">
            <v xml:space="preserve">Whittington Arms </v>
          </cell>
          <cell r="D210" t="str">
            <v>Walt Antrim (East Midlands)</v>
          </cell>
          <cell r="E210" t="str">
            <v>Mike Glover</v>
          </cell>
        </row>
        <row r="211">
          <cell r="E211" t="str">
            <v>Mike Glover</v>
          </cell>
        </row>
        <row r="212">
          <cell r="B212" t="str">
            <v>House No</v>
          </cell>
          <cell r="C212" t="str">
            <v>OM: Doug Baker (Northamptonshire)</v>
          </cell>
          <cell r="E212" t="str">
            <v>Mike Glover</v>
          </cell>
        </row>
        <row r="213">
          <cell r="E213" t="str">
            <v>Mike Glover</v>
          </cell>
        </row>
        <row r="214">
          <cell r="B214">
            <v>41011135</v>
          </cell>
          <cell r="C214" t="str">
            <v xml:space="preserve">Brampton Hut </v>
          </cell>
          <cell r="D214" t="str">
            <v>Doug Baker (Northamptonshire)</v>
          </cell>
          <cell r="E214" t="str">
            <v>Mike Glover</v>
          </cell>
        </row>
        <row r="215">
          <cell r="B215">
            <v>41012085</v>
          </cell>
          <cell r="C215" t="str">
            <v xml:space="preserve">Cromwell Cottage </v>
          </cell>
          <cell r="D215" t="str">
            <v>Doug Baker (Northamptonshire)</v>
          </cell>
          <cell r="E215" t="str">
            <v>Mike Glover</v>
          </cell>
        </row>
        <row r="216">
          <cell r="B216">
            <v>41512820</v>
          </cell>
          <cell r="C216" t="str">
            <v xml:space="preserve">Freebridge Farm </v>
          </cell>
          <cell r="D216" t="str">
            <v>Doug Baker (Northamptonshire)</v>
          </cell>
          <cell r="E216" t="str">
            <v>Mike Glover</v>
          </cell>
        </row>
        <row r="217">
          <cell r="B217">
            <v>41013020</v>
          </cell>
          <cell r="C217" t="str">
            <v xml:space="preserve">Giffard Park </v>
          </cell>
          <cell r="D217" t="str">
            <v>Doug Baker (Northamptonshire)</v>
          </cell>
          <cell r="E217" t="str">
            <v>Mike Glover</v>
          </cell>
        </row>
        <row r="218">
          <cell r="B218">
            <v>41513390</v>
          </cell>
          <cell r="C218" t="str">
            <v xml:space="preserve">Hampton </v>
          </cell>
          <cell r="D218" t="str">
            <v>Doug Baker (Northamptonshire)</v>
          </cell>
          <cell r="E218" t="str">
            <v>Mike Glover</v>
          </cell>
        </row>
        <row r="219">
          <cell r="B219">
            <v>41517300</v>
          </cell>
          <cell r="C219" t="str">
            <v xml:space="preserve">Highwayman </v>
          </cell>
          <cell r="D219" t="str">
            <v>Doug Baker (Northamptonshire)</v>
          </cell>
          <cell r="E219" t="str">
            <v>Mike Glover</v>
          </cell>
        </row>
        <row r="220">
          <cell r="B220">
            <v>41014170</v>
          </cell>
          <cell r="C220" t="str">
            <v xml:space="preserve">Kings Arms </v>
          </cell>
          <cell r="D220" t="str">
            <v>Doug Baker (Northamptonshire)</v>
          </cell>
          <cell r="E220" t="str">
            <v>Mike Glover</v>
          </cell>
        </row>
        <row r="221">
          <cell r="B221">
            <v>41514235</v>
          </cell>
          <cell r="C221" t="str">
            <v xml:space="preserve">Kingston Tavern </v>
          </cell>
          <cell r="D221" t="str">
            <v>Doug Baker (Northamptonshire)</v>
          </cell>
          <cell r="E221" t="str">
            <v>Mike Glover</v>
          </cell>
        </row>
        <row r="222">
          <cell r="B222">
            <v>41515665</v>
          </cell>
          <cell r="C222" t="str">
            <v xml:space="preserve">Orchard </v>
          </cell>
          <cell r="D222" t="str">
            <v>Doug Baker (Northamptonshire)</v>
          </cell>
          <cell r="E222" t="str">
            <v>Mike Glover</v>
          </cell>
        </row>
        <row r="223">
          <cell r="B223">
            <v>41015915</v>
          </cell>
          <cell r="C223" t="str">
            <v xml:space="preserve">Paul Pry </v>
          </cell>
          <cell r="D223" t="str">
            <v>Doug Baker (Northamptonshire)</v>
          </cell>
          <cell r="E223" t="str">
            <v>Mike Glover</v>
          </cell>
        </row>
        <row r="224">
          <cell r="B224">
            <v>41016045</v>
          </cell>
          <cell r="C224" t="str">
            <v xml:space="preserve">Plough </v>
          </cell>
          <cell r="D224" t="str">
            <v>Doug Baker (Northamptonshire)</v>
          </cell>
          <cell r="E224" t="str">
            <v>Mike Glover</v>
          </cell>
        </row>
        <row r="225">
          <cell r="B225">
            <v>41016490</v>
          </cell>
          <cell r="C225" t="str">
            <v xml:space="preserve">Red Lion </v>
          </cell>
          <cell r="D225" t="str">
            <v>Doug Baker (Northamptonshire)</v>
          </cell>
          <cell r="E225" t="str">
            <v>Mike Glover</v>
          </cell>
        </row>
        <row r="226">
          <cell r="B226">
            <v>41517735</v>
          </cell>
          <cell r="C226" t="str">
            <v xml:space="preserve">Telford Lodge </v>
          </cell>
          <cell r="D226" t="str">
            <v>Doug Baker (Northamptonshire)</v>
          </cell>
          <cell r="E226" t="str">
            <v>Mike Glover</v>
          </cell>
        </row>
        <row r="227">
          <cell r="B227">
            <v>41018525</v>
          </cell>
          <cell r="C227" t="str">
            <v xml:space="preserve">Wolverton House </v>
          </cell>
          <cell r="D227" t="str">
            <v>Doug Baker (Northamptonshire)</v>
          </cell>
          <cell r="E227" t="str">
            <v>Mike Glover</v>
          </cell>
        </row>
        <row r="228">
          <cell r="E228" t="str">
            <v>Mike Glover</v>
          </cell>
        </row>
        <row r="229">
          <cell r="B229" t="str">
            <v>House No</v>
          </cell>
          <cell r="C229" t="str">
            <v>OM: Alison Pickering (Sheffield and S Yorks)</v>
          </cell>
          <cell r="E229" t="str">
            <v>Mike Glover</v>
          </cell>
        </row>
        <row r="230">
          <cell r="E230" t="str">
            <v>Mike Glover</v>
          </cell>
        </row>
        <row r="231">
          <cell r="B231">
            <v>41510380</v>
          </cell>
          <cell r="C231" t="str">
            <v xml:space="preserve">Arena Square </v>
          </cell>
          <cell r="D231" t="str">
            <v>Alison Pickering (Sheffield and S Yorks)</v>
          </cell>
          <cell r="E231" t="str">
            <v>Mike Glover</v>
          </cell>
        </row>
        <row r="232">
          <cell r="B232">
            <v>41511455</v>
          </cell>
          <cell r="C232" t="str">
            <v xml:space="preserve">Butterley Park </v>
          </cell>
          <cell r="D232" t="str">
            <v>Alison Pickering (Sheffield and S Yorks)</v>
          </cell>
          <cell r="E232" t="str">
            <v>Mike Glover</v>
          </cell>
        </row>
        <row r="233">
          <cell r="B233">
            <v>41511565</v>
          </cell>
          <cell r="C233" t="str">
            <v xml:space="preserve">Castlewood </v>
          </cell>
          <cell r="D233" t="str">
            <v>Alison Pickering (Sheffield and S Yorks)</v>
          </cell>
          <cell r="E233" t="str">
            <v>Mike Glover</v>
          </cell>
        </row>
        <row r="234">
          <cell r="B234">
            <v>41012245</v>
          </cell>
          <cell r="C234" t="str">
            <v xml:space="preserve">De Rodes Arms </v>
          </cell>
          <cell r="D234" t="str">
            <v>Alison Pickering (Sheffield and S Yorks)</v>
          </cell>
          <cell r="E234" t="str">
            <v>Mike Glover</v>
          </cell>
        </row>
        <row r="235">
          <cell r="B235">
            <v>41513695</v>
          </cell>
          <cell r="C235" t="str">
            <v xml:space="preserve">Highwayman </v>
          </cell>
          <cell r="D235" t="str">
            <v>Alison Pickering (Sheffield and S Yorks)</v>
          </cell>
          <cell r="E235" t="str">
            <v>Mike Glover</v>
          </cell>
        </row>
        <row r="236">
          <cell r="B236">
            <v>41514530</v>
          </cell>
          <cell r="C236" t="str">
            <v xml:space="preserve">Lock Keeper </v>
          </cell>
          <cell r="D236" t="str">
            <v>Alison Pickering (Sheffield and S Yorks)</v>
          </cell>
          <cell r="E236" t="str">
            <v>Mike Glover</v>
          </cell>
        </row>
        <row r="237">
          <cell r="B237">
            <v>41015200</v>
          </cell>
          <cell r="C237" t="str">
            <v xml:space="preserve">Moorlands </v>
          </cell>
          <cell r="D237" t="str">
            <v>Alison Pickering (Sheffield and S Yorks)</v>
          </cell>
          <cell r="E237" t="str">
            <v>Mike Glover</v>
          </cell>
        </row>
        <row r="238">
          <cell r="B238">
            <v>41018530</v>
          </cell>
          <cell r="C238" t="str">
            <v xml:space="preserve">Woodend Inn </v>
          </cell>
          <cell r="D238" t="str">
            <v>Alison Pickering (Sheffield and S Yorks)</v>
          </cell>
          <cell r="E238" t="str">
            <v>Mike Glover</v>
          </cell>
        </row>
        <row r="239">
          <cell r="B239">
            <v>41018645</v>
          </cell>
          <cell r="C239" t="str">
            <v xml:space="preserve">Young Vanish </v>
          </cell>
          <cell r="D239" t="str">
            <v>Alison Pickering (Sheffield and S Yorks)</v>
          </cell>
          <cell r="E239" t="str">
            <v>Mike Glover</v>
          </cell>
        </row>
        <row r="240">
          <cell r="E240" t="str">
            <v>Mike Glover</v>
          </cell>
        </row>
        <row r="241">
          <cell r="B241" t="str">
            <v>House No</v>
          </cell>
          <cell r="C241" t="str">
            <v>OM: Sean Quirke (East Anglia)</v>
          </cell>
          <cell r="E241" t="str">
            <v>Mike Glover</v>
          </cell>
        </row>
        <row r="242">
          <cell r="E242" t="str">
            <v>Mike Glover</v>
          </cell>
        </row>
        <row r="243">
          <cell r="B243">
            <v>41010575</v>
          </cell>
          <cell r="C243" t="str">
            <v xml:space="preserve">Balkerne Gate </v>
          </cell>
          <cell r="D243" t="str">
            <v>Sean Quirke (East Anglia)</v>
          </cell>
          <cell r="E243" t="str">
            <v>Mike Glover</v>
          </cell>
        </row>
        <row r="244">
          <cell r="B244">
            <v>41511055</v>
          </cell>
          <cell r="C244" t="str">
            <v xml:space="preserve">Bowling Green </v>
          </cell>
          <cell r="D244" t="str">
            <v>Sean Quirke (East Anglia)</v>
          </cell>
          <cell r="E244" t="str">
            <v>Mike Glover</v>
          </cell>
        </row>
        <row r="245">
          <cell r="B245">
            <v>41511300</v>
          </cell>
          <cell r="C245" t="str">
            <v xml:space="preserve">Broadland View </v>
          </cell>
          <cell r="D245" t="str">
            <v>Sean Quirke (East Anglia)</v>
          </cell>
          <cell r="E245" t="str">
            <v>Mike Glover</v>
          </cell>
        </row>
        <row r="246">
          <cell r="B246">
            <v>41011690</v>
          </cell>
          <cell r="C246" t="str">
            <v xml:space="preserve">Chelmer Tavern </v>
          </cell>
          <cell r="D246" t="str">
            <v>Sean Quirke (East Anglia)</v>
          </cell>
          <cell r="E246" t="str">
            <v>Mike Glover</v>
          </cell>
        </row>
        <row r="247">
          <cell r="B247">
            <v>41014880</v>
          </cell>
          <cell r="C247" t="str">
            <v xml:space="preserve">Martello Inn </v>
          </cell>
          <cell r="D247" t="str">
            <v>Sean Quirke (East Anglia)</v>
          </cell>
          <cell r="E247" t="str">
            <v>Mike Glover</v>
          </cell>
        </row>
        <row r="248">
          <cell r="B248">
            <v>41515250</v>
          </cell>
          <cell r="C248" t="str">
            <v xml:space="preserve">Mulberry Tree </v>
          </cell>
          <cell r="D248" t="str">
            <v>Sean Quirke (East Anglia)</v>
          </cell>
          <cell r="E248" t="str">
            <v>Mike Glover</v>
          </cell>
        </row>
        <row r="249">
          <cell r="B249">
            <v>41019160</v>
          </cell>
          <cell r="C249" t="str">
            <v xml:space="preserve">Oaks </v>
          </cell>
          <cell r="D249" t="str">
            <v>Sean Quirke (East Anglia)</v>
          </cell>
          <cell r="E249" t="str">
            <v>Mike Glover</v>
          </cell>
        </row>
        <row r="250">
          <cell r="B250">
            <v>41516095</v>
          </cell>
          <cell r="C250" t="str">
            <v xml:space="preserve">Potters Kiln </v>
          </cell>
          <cell r="D250" t="str">
            <v>Sean Quirke (East Anglia)</v>
          </cell>
          <cell r="E250" t="str">
            <v>Mike Glover</v>
          </cell>
        </row>
        <row r="251">
          <cell r="B251">
            <v>41017045</v>
          </cell>
          <cell r="C251" t="str">
            <v xml:space="preserve">Showground </v>
          </cell>
          <cell r="D251" t="str">
            <v>Sean Quirke (East Anglia)</v>
          </cell>
          <cell r="E251" t="str">
            <v>Mike Glover</v>
          </cell>
        </row>
        <row r="252">
          <cell r="B252">
            <v>41517620</v>
          </cell>
          <cell r="C252" t="str">
            <v xml:space="preserve">Swallow </v>
          </cell>
          <cell r="D252" t="str">
            <v>Sean Quirke (East Anglia)</v>
          </cell>
          <cell r="E252" t="str">
            <v>Mike Glover</v>
          </cell>
        </row>
        <row r="253">
          <cell r="B253">
            <v>41017640</v>
          </cell>
          <cell r="C253" t="str">
            <v xml:space="preserve">Swan Inn </v>
          </cell>
          <cell r="D253" t="str">
            <v>Sean Quirke (East Anglia)</v>
          </cell>
          <cell r="E253" t="str">
            <v>Mike Glover</v>
          </cell>
        </row>
        <row r="254">
          <cell r="B254">
            <v>41018005</v>
          </cell>
          <cell r="C254" t="str">
            <v xml:space="preserve">Village Inn </v>
          </cell>
          <cell r="D254" t="str">
            <v>Sean Quirke (East Anglia)</v>
          </cell>
          <cell r="E254" t="str">
            <v>Mike Glover</v>
          </cell>
        </row>
        <row r="255">
          <cell r="B255">
            <v>41018335</v>
          </cell>
          <cell r="C255" t="str">
            <v xml:space="preserve">White Hart </v>
          </cell>
          <cell r="D255" t="str">
            <v>Sean Quirke (East Anglia)</v>
          </cell>
          <cell r="E255" t="str">
            <v>Mike Glover</v>
          </cell>
        </row>
        <row r="256">
          <cell r="E256" t="str">
            <v>Mike Glover</v>
          </cell>
        </row>
        <row r="257">
          <cell r="B257" t="str">
            <v>House No</v>
          </cell>
          <cell r="C257" t="str">
            <v>OM: Paul Robertson (North Lincs)</v>
          </cell>
          <cell r="E257" t="str">
            <v>Mike Glover</v>
          </cell>
        </row>
        <row r="258">
          <cell r="E258" t="str">
            <v>Mike Glover</v>
          </cell>
        </row>
        <row r="259">
          <cell r="B259">
            <v>41510330</v>
          </cell>
          <cell r="C259" t="str">
            <v xml:space="preserve">Anchor </v>
          </cell>
          <cell r="D259" t="str">
            <v>Paul Robertson (North Lincs)</v>
          </cell>
          <cell r="E259" t="str">
            <v>Mike Glover</v>
          </cell>
        </row>
        <row r="260">
          <cell r="B260">
            <v>41010425</v>
          </cell>
          <cell r="C260" t="str">
            <v xml:space="preserve">Ashley Hotel </v>
          </cell>
          <cell r="D260" t="str">
            <v>Paul Robertson (North Lincs)</v>
          </cell>
          <cell r="E260" t="str">
            <v>Mike Glover</v>
          </cell>
        </row>
        <row r="261">
          <cell r="B261">
            <v>41511750</v>
          </cell>
          <cell r="C261" t="str">
            <v xml:space="preserve">Cheswold </v>
          </cell>
          <cell r="D261" t="str">
            <v>Paul Robertson (North Lincs)</v>
          </cell>
          <cell r="E261" t="str">
            <v>Mike Glover</v>
          </cell>
        </row>
        <row r="262">
          <cell r="B262">
            <v>41011840</v>
          </cell>
          <cell r="C262" t="str">
            <v xml:space="preserve">Cock and Crown </v>
          </cell>
          <cell r="D262" t="str">
            <v>Paul Robertson (North Lincs)</v>
          </cell>
          <cell r="E262" t="str">
            <v>Mike Glover</v>
          </cell>
        </row>
        <row r="263">
          <cell r="B263">
            <v>41512520</v>
          </cell>
          <cell r="C263" t="str">
            <v xml:space="preserve">Eastfield Arms </v>
          </cell>
          <cell r="D263" t="str">
            <v>Paul Robertson (North Lincs)</v>
          </cell>
          <cell r="E263" t="str">
            <v>Mike Glover</v>
          </cell>
        </row>
        <row r="264">
          <cell r="B264">
            <v>41013245</v>
          </cell>
          <cell r="C264" t="str">
            <v xml:space="preserve">Green Tree </v>
          </cell>
          <cell r="D264" t="str">
            <v>Paul Robertson (North Lincs)</v>
          </cell>
          <cell r="E264" t="str">
            <v>Mike Glover</v>
          </cell>
        </row>
        <row r="265">
          <cell r="B265">
            <v>41513500</v>
          </cell>
          <cell r="C265" t="str">
            <v xml:space="preserve">Haven </v>
          </cell>
          <cell r="D265" t="str">
            <v>Paul Robertson (North Lincs)</v>
          </cell>
          <cell r="E265" t="str">
            <v>Mike Glover</v>
          </cell>
        </row>
        <row r="266">
          <cell r="B266">
            <v>41014135</v>
          </cell>
          <cell r="C266" t="str">
            <v xml:space="preserve">King and Miller </v>
          </cell>
          <cell r="D266" t="str">
            <v>Paul Robertson (North Lincs)</v>
          </cell>
          <cell r="E266" t="str">
            <v>Mike Glover</v>
          </cell>
        </row>
        <row r="267">
          <cell r="B267">
            <v>41014145</v>
          </cell>
          <cell r="C267" t="str">
            <v xml:space="preserve">King William IV </v>
          </cell>
          <cell r="D267" t="str">
            <v>Paul Robertson (North Lincs)</v>
          </cell>
          <cell r="E267" t="str">
            <v>Mike Glover</v>
          </cell>
        </row>
        <row r="268">
          <cell r="B268">
            <v>41510665</v>
          </cell>
          <cell r="C268" t="str">
            <v xml:space="preserve">Meadows </v>
          </cell>
          <cell r="D268" t="str">
            <v>Paul Robertson (North Lincs)</v>
          </cell>
          <cell r="E268" t="str">
            <v>Mike Glover</v>
          </cell>
        </row>
        <row r="269">
          <cell r="B269">
            <v>41517875</v>
          </cell>
          <cell r="C269" t="str">
            <v xml:space="preserve">Trent Port </v>
          </cell>
          <cell r="D269" t="str">
            <v>Paul Robertson (North Lincs)</v>
          </cell>
          <cell r="E269" t="str">
            <v>Mike Glover</v>
          </cell>
        </row>
        <row r="270">
          <cell r="B270">
            <v>41518205</v>
          </cell>
          <cell r="C270" t="str">
            <v xml:space="preserve">Wentworth </v>
          </cell>
          <cell r="D270" t="str">
            <v>Paul Robertson (North Lincs)</v>
          </cell>
          <cell r="E270" t="str">
            <v>Mike Glover</v>
          </cell>
        </row>
        <row r="271">
          <cell r="E271" t="str">
            <v>Mike Glover</v>
          </cell>
        </row>
        <row r="272">
          <cell r="B272" t="str">
            <v>House No</v>
          </cell>
          <cell r="C272" t="str">
            <v>OM: Malcolm Winkley (Nottinghamshire)</v>
          </cell>
          <cell r="E272" t="str">
            <v>Mike Glover</v>
          </cell>
        </row>
        <row r="273">
          <cell r="E273" t="str">
            <v>Mike Glover</v>
          </cell>
        </row>
        <row r="274">
          <cell r="B274">
            <v>41010680</v>
          </cell>
          <cell r="C274" t="str">
            <v xml:space="preserve">Bartlewood Lodge </v>
          </cell>
          <cell r="D274" t="str">
            <v>Malcolm Winkley (Nottinghamshire)</v>
          </cell>
          <cell r="E274" t="str">
            <v>Mike Glover</v>
          </cell>
        </row>
        <row r="275">
          <cell r="B275">
            <v>41011440</v>
          </cell>
          <cell r="C275" t="str">
            <v xml:space="preserve">Burton House </v>
          </cell>
          <cell r="D275" t="str">
            <v>Malcolm Winkley (Nottinghamshire)</v>
          </cell>
          <cell r="E275" t="str">
            <v>Mike Glover</v>
          </cell>
        </row>
        <row r="276">
          <cell r="B276">
            <v>41012860</v>
          </cell>
          <cell r="C276" t="str">
            <v xml:space="preserve">Gap Inn </v>
          </cell>
          <cell r="D276" t="str">
            <v>Malcolm Winkley (Nottinghamshire)</v>
          </cell>
          <cell r="E276" t="str">
            <v>Mike Glover</v>
          </cell>
        </row>
        <row r="277">
          <cell r="B277">
            <v>41519145</v>
          </cell>
          <cell r="C277" t="str">
            <v xml:space="preserve">Gateway </v>
          </cell>
          <cell r="D277" t="str">
            <v>Malcolm Winkley (Nottinghamshire)</v>
          </cell>
          <cell r="E277" t="str">
            <v>Mike Glover</v>
          </cell>
        </row>
        <row r="278">
          <cell r="B278">
            <v>41013730</v>
          </cell>
          <cell r="C278" t="str">
            <v xml:space="preserve">Hole in the Wall </v>
          </cell>
          <cell r="D278" t="str">
            <v>Malcolm Winkley (Nottinghamshire)</v>
          </cell>
          <cell r="E278" t="str">
            <v>Mike Glover</v>
          </cell>
        </row>
        <row r="279">
          <cell r="B279">
            <v>41015025</v>
          </cell>
          <cell r="C279" t="str">
            <v xml:space="preserve">Mill Lodge </v>
          </cell>
          <cell r="D279" t="str">
            <v>Malcolm Winkley (Nottinghamshire)</v>
          </cell>
          <cell r="E279" t="str">
            <v>Mike Glover</v>
          </cell>
        </row>
        <row r="280">
          <cell r="B280">
            <v>40521845</v>
          </cell>
          <cell r="C280" t="str">
            <v xml:space="preserve">Oast House Hotel </v>
          </cell>
          <cell r="D280" t="str">
            <v>Malcolm Winkley (Nottinghamshire)</v>
          </cell>
          <cell r="E280" t="str">
            <v>Mike Glover</v>
          </cell>
        </row>
        <row r="281">
          <cell r="B281">
            <v>41515635</v>
          </cell>
          <cell r="C281" t="str">
            <v xml:space="preserve">Old Moor Lodge </v>
          </cell>
          <cell r="D281" t="str">
            <v>Malcolm Winkley (Nottinghamshire)</v>
          </cell>
          <cell r="E281" t="str">
            <v>Mike Glover</v>
          </cell>
        </row>
        <row r="282">
          <cell r="B282">
            <v>41519170</v>
          </cell>
          <cell r="C282" t="str">
            <v xml:space="preserve">Pride Park </v>
          </cell>
          <cell r="D282" t="str">
            <v>Malcolm Winkley (Nottinghamshire)</v>
          </cell>
          <cell r="E282" t="str">
            <v>Mike Glover</v>
          </cell>
        </row>
        <row r="283">
          <cell r="B283">
            <v>41516760</v>
          </cell>
          <cell r="C283" t="str">
            <v xml:space="preserve">Roman Way </v>
          </cell>
          <cell r="D283" t="str">
            <v>Malcolm Winkley (Nottinghamshire)</v>
          </cell>
          <cell r="E283" t="str">
            <v>Mike Glover</v>
          </cell>
        </row>
        <row r="284">
          <cell r="B284">
            <v>41017015</v>
          </cell>
          <cell r="C284" t="str">
            <v xml:space="preserve">Shepherds </v>
          </cell>
          <cell r="D284" t="str">
            <v>Malcolm Winkley (Nottinghamshire)</v>
          </cell>
          <cell r="E284" t="str">
            <v>Mike Glover</v>
          </cell>
        </row>
        <row r="285">
          <cell r="B285">
            <v>41017255</v>
          </cell>
          <cell r="C285" t="str">
            <v xml:space="preserve">Springfield Hotel </v>
          </cell>
          <cell r="D285" t="str">
            <v>Malcolm Winkley (Nottinghamshire)</v>
          </cell>
          <cell r="E285" t="str">
            <v>Mike Glover</v>
          </cell>
        </row>
        <row r="290">
          <cell r="B290" t="str">
            <v>House No</v>
          </cell>
          <cell r="C290" t="str">
            <v>OM: Tom Barter (Worcestershire)</v>
          </cell>
          <cell r="E290" t="str">
            <v>Kate Acton</v>
          </cell>
        </row>
        <row r="291">
          <cell r="E291" t="str">
            <v>Kate Acton</v>
          </cell>
        </row>
        <row r="292">
          <cell r="B292">
            <v>41513105</v>
          </cell>
          <cell r="C292" t="str">
            <v xml:space="preserve">Cross Hands </v>
          </cell>
          <cell r="D292" t="str">
            <v>Tom Barter (Worcestershire)</v>
          </cell>
          <cell r="E292" t="str">
            <v>Kate Acton</v>
          </cell>
        </row>
        <row r="293">
          <cell r="B293">
            <v>41020035</v>
          </cell>
          <cell r="C293" t="str">
            <v xml:space="preserve">Elmbury Lodge </v>
          </cell>
          <cell r="D293" t="str">
            <v>Tom Barter (Worcestershire)</v>
          </cell>
          <cell r="E293" t="str">
            <v>Kate Acton</v>
          </cell>
        </row>
        <row r="294">
          <cell r="B294">
            <v>40521575</v>
          </cell>
          <cell r="C294" t="str">
            <v xml:space="preserve">Foxlydiate Hotel </v>
          </cell>
          <cell r="D294" t="str">
            <v>Tom Barter (Worcestershire)</v>
          </cell>
          <cell r="E294" t="str">
            <v>Kate Acton</v>
          </cell>
        </row>
        <row r="295">
          <cell r="B295">
            <v>40521505</v>
          </cell>
          <cell r="C295" t="str">
            <v xml:space="preserve">Great Park </v>
          </cell>
          <cell r="D295" t="str">
            <v>Tom Barter (Worcestershire)</v>
          </cell>
          <cell r="E295" t="str">
            <v>Kate Acton</v>
          </cell>
        </row>
        <row r="296">
          <cell r="B296">
            <v>41511340</v>
          </cell>
          <cell r="C296" t="str">
            <v xml:space="preserve">Guild </v>
          </cell>
          <cell r="D296" t="str">
            <v>Tom Barter (Worcestershire)</v>
          </cell>
          <cell r="E296" t="str">
            <v>Kate Acton</v>
          </cell>
        </row>
        <row r="297">
          <cell r="B297">
            <v>41514785</v>
          </cell>
          <cell r="C297" t="str">
            <v xml:space="preserve">Manor Farm </v>
          </cell>
          <cell r="D297" t="str">
            <v>Tom Barter (Worcestershire)</v>
          </cell>
          <cell r="E297" t="str">
            <v>Kate Acton</v>
          </cell>
        </row>
        <row r="298">
          <cell r="B298">
            <v>41015290</v>
          </cell>
          <cell r="C298" t="str">
            <v xml:space="preserve">Nevill Arms </v>
          </cell>
          <cell r="D298" t="str">
            <v>Tom Barter (Worcestershire)</v>
          </cell>
          <cell r="E298" t="str">
            <v>Kate Acton</v>
          </cell>
        </row>
        <row r="299">
          <cell r="B299">
            <v>41019105</v>
          </cell>
          <cell r="C299" t="str">
            <v xml:space="preserve">Orchard </v>
          </cell>
          <cell r="D299" t="str">
            <v>Tom Barter (Worcestershire)</v>
          </cell>
          <cell r="E299" t="str">
            <v>Kate Acton</v>
          </cell>
        </row>
        <row r="300">
          <cell r="B300">
            <v>41519210</v>
          </cell>
          <cell r="C300" t="str">
            <v xml:space="preserve">Red Grove </v>
          </cell>
          <cell r="D300" t="str">
            <v>Tom Barter (Worcestershire)</v>
          </cell>
          <cell r="E300" t="str">
            <v>Kate Acton</v>
          </cell>
        </row>
        <row r="301">
          <cell r="B301">
            <v>41016500</v>
          </cell>
          <cell r="C301" t="str">
            <v xml:space="preserve">Red Lion </v>
          </cell>
          <cell r="D301" t="str">
            <v>Tom Barter (Worcestershire)</v>
          </cell>
          <cell r="E301" t="str">
            <v>Kate Acton</v>
          </cell>
        </row>
        <row r="302">
          <cell r="B302">
            <v>40521545</v>
          </cell>
          <cell r="C302" t="str">
            <v xml:space="preserve">Twigworth </v>
          </cell>
          <cell r="D302" t="str">
            <v>Tom Barter (Worcestershire)</v>
          </cell>
          <cell r="E302" t="str">
            <v>Kate Acton</v>
          </cell>
        </row>
        <row r="303">
          <cell r="B303">
            <v>41022070</v>
          </cell>
          <cell r="C303" t="str">
            <v xml:space="preserve">Wych Way Inn </v>
          </cell>
          <cell r="D303" t="str">
            <v>Tom Barter (Worcestershire)</v>
          </cell>
          <cell r="E303" t="str">
            <v>Kate Acton</v>
          </cell>
        </row>
        <row r="304">
          <cell r="E304" t="str">
            <v>Kate Acton</v>
          </cell>
        </row>
        <row r="305">
          <cell r="B305" t="str">
            <v>House No</v>
          </cell>
          <cell r="C305" t="str">
            <v>OM:Angela Church (Wirral and North Wales)</v>
          </cell>
          <cell r="E305" t="str">
            <v>Kate Acton</v>
          </cell>
        </row>
        <row r="306">
          <cell r="E306" t="str">
            <v>Kate Acton</v>
          </cell>
        </row>
        <row r="307">
          <cell r="B307">
            <v>41010215</v>
          </cell>
          <cell r="C307" t="str">
            <v xml:space="preserve">Acorn Hotel </v>
          </cell>
          <cell r="D307" t="str">
            <v>Angela Church (Wirral and North Wales)</v>
          </cell>
          <cell r="E307" t="str">
            <v>Kate Acton</v>
          </cell>
        </row>
        <row r="308">
          <cell r="B308">
            <v>41510225</v>
          </cell>
          <cell r="C308" t="str">
            <v xml:space="preserve">Afon Conwy </v>
          </cell>
          <cell r="D308" t="str">
            <v>Angela Church (Wirral and North Wales)</v>
          </cell>
          <cell r="E308" t="str">
            <v>Kate Acton</v>
          </cell>
        </row>
        <row r="309">
          <cell r="B309">
            <v>41010345</v>
          </cell>
          <cell r="C309" t="str">
            <v xml:space="preserve">Anchor Inn (M) </v>
          </cell>
          <cell r="D309" t="str">
            <v>Angela Church (Wirral and North Wales)</v>
          </cell>
          <cell r="E309" t="str">
            <v>Kate Acton</v>
          </cell>
        </row>
        <row r="310">
          <cell r="B310">
            <v>41010795</v>
          </cell>
          <cell r="C310" t="str">
            <v xml:space="preserve">Bells of St Mary </v>
          </cell>
          <cell r="D310" t="str">
            <v>Angela Church (Wirral and North Wales)</v>
          </cell>
          <cell r="E310" t="str">
            <v>Kate Acton</v>
          </cell>
        </row>
        <row r="311">
          <cell r="B311">
            <v>41511430</v>
          </cell>
          <cell r="C311" t="str">
            <v xml:space="preserve">Burleydam </v>
          </cell>
          <cell r="D311" t="str">
            <v>Angela Church (Wirral and North Wales)</v>
          </cell>
          <cell r="E311" t="str">
            <v>Kate Acton</v>
          </cell>
        </row>
        <row r="312">
          <cell r="B312">
            <v>41012045</v>
          </cell>
          <cell r="C312" t="str">
            <v xml:space="preserve">Craigside Inn </v>
          </cell>
          <cell r="D312" t="str">
            <v>Angela Church (Wirral and North Wales)</v>
          </cell>
          <cell r="E312" t="str">
            <v>Kate Acton</v>
          </cell>
        </row>
        <row r="313">
          <cell r="B313">
            <v>41512270</v>
          </cell>
          <cell r="C313" t="str">
            <v xml:space="preserve">Derby Pool </v>
          </cell>
          <cell r="D313" t="str">
            <v>Angela Church (Wirral and North Wales)</v>
          </cell>
          <cell r="E313" t="str">
            <v>Kate Acton</v>
          </cell>
        </row>
        <row r="314">
          <cell r="B314">
            <v>41015595</v>
          </cell>
          <cell r="C314" t="str">
            <v xml:space="preserve">Old Quay Hotel </v>
          </cell>
          <cell r="D314" t="str">
            <v>Angela Church (Wirral and North Wales)</v>
          </cell>
          <cell r="E314" t="str">
            <v>Kate Acton</v>
          </cell>
        </row>
        <row r="315">
          <cell r="B315">
            <v>41011290</v>
          </cell>
          <cell r="C315" t="str">
            <v xml:space="preserve">Brittania Parc </v>
          </cell>
          <cell r="D315" t="str">
            <v>Angela Church (Wirral and North Wales)</v>
          </cell>
          <cell r="E315" t="str">
            <v>Kate Acton</v>
          </cell>
        </row>
        <row r="316">
          <cell r="B316">
            <v>41517360</v>
          </cell>
          <cell r="C316" t="str">
            <v xml:space="preserve">Stanney Oaks </v>
          </cell>
          <cell r="D316" t="str">
            <v>Angela Church (Wirral and North Wales)</v>
          </cell>
          <cell r="E316" t="str">
            <v>Kate Acton</v>
          </cell>
        </row>
        <row r="317">
          <cell r="B317">
            <v>40521585</v>
          </cell>
          <cell r="C317" t="str">
            <v xml:space="preserve">Tudor Rose </v>
          </cell>
          <cell r="D317" t="str">
            <v>Angela Church (Wirral and North Wales)</v>
          </cell>
          <cell r="E317" t="str">
            <v>Kate Acton</v>
          </cell>
        </row>
        <row r="318">
          <cell r="B318">
            <v>41517920</v>
          </cell>
          <cell r="C318" t="str">
            <v xml:space="preserve">Twirl of Hay </v>
          </cell>
          <cell r="D318" t="str">
            <v>Angela Church (Wirral and North Wales)</v>
          </cell>
          <cell r="E318" t="str">
            <v>Kate Acton</v>
          </cell>
        </row>
        <row r="319">
          <cell r="B319">
            <v>41018285</v>
          </cell>
          <cell r="C319" t="str">
            <v xml:space="preserve">Wheatsheaf </v>
          </cell>
          <cell r="D319" t="str">
            <v>Angela Church (Wirral and North Wales)</v>
          </cell>
          <cell r="E319" t="str">
            <v>Kate Acton</v>
          </cell>
        </row>
        <row r="320">
          <cell r="B320">
            <v>41018290</v>
          </cell>
          <cell r="C320" t="str">
            <v xml:space="preserve">Wheatsheaf </v>
          </cell>
          <cell r="D320" t="str">
            <v>Angela Church (Wirral and North Wales)</v>
          </cell>
          <cell r="E320" t="str">
            <v>Kate Acton</v>
          </cell>
        </row>
        <row r="321">
          <cell r="E321" t="str">
            <v>Kate Acton</v>
          </cell>
        </row>
        <row r="322">
          <cell r="B322" t="str">
            <v>House No</v>
          </cell>
          <cell r="C322" t="str">
            <v>OM: Stephen Griffiths (S Wales)</v>
          </cell>
          <cell r="E322" t="str">
            <v>Kate Acton</v>
          </cell>
        </row>
        <row r="323">
          <cell r="E323" t="str">
            <v>Kate Acton</v>
          </cell>
        </row>
        <row r="324">
          <cell r="B324">
            <v>41510285</v>
          </cell>
          <cell r="C324" t="str">
            <v xml:space="preserve">Allensbank </v>
          </cell>
          <cell r="D324" t="str">
            <v>Stephen Griffiths (S Wales)</v>
          </cell>
          <cell r="E324" t="str">
            <v>Kate Acton</v>
          </cell>
        </row>
        <row r="325">
          <cell r="B325">
            <v>41011520</v>
          </cell>
          <cell r="C325" t="str">
            <v xml:space="preserve">Captains Wife </v>
          </cell>
          <cell r="D325" t="str">
            <v>Stephen Griffiths (S Wales)</v>
          </cell>
          <cell r="E325" t="str">
            <v>Kate Acton</v>
          </cell>
        </row>
        <row r="326">
          <cell r="B326">
            <v>41011845</v>
          </cell>
          <cell r="C326" t="str">
            <v xml:space="preserve">Cockle Shell </v>
          </cell>
          <cell r="D326" t="str">
            <v>Stephen Griffiths (S Wales)</v>
          </cell>
          <cell r="E326" t="str">
            <v>Kate Acton</v>
          </cell>
        </row>
        <row r="327">
          <cell r="B327">
            <v>41512160</v>
          </cell>
          <cell r="C327" t="str">
            <v xml:space="preserve">Crossways </v>
          </cell>
          <cell r="D327" t="str">
            <v>Stephen Griffiths (S Wales)</v>
          </cell>
          <cell r="E327" t="str">
            <v>Kate Acton</v>
          </cell>
        </row>
        <row r="328">
          <cell r="B328">
            <v>41020015</v>
          </cell>
          <cell r="C328" t="str">
            <v xml:space="preserve">Hemingway </v>
          </cell>
          <cell r="D328" t="str">
            <v>Stephen Griffiths (S Wales)</v>
          </cell>
          <cell r="E328" t="str">
            <v>Kate Acton</v>
          </cell>
        </row>
        <row r="329">
          <cell r="B329">
            <v>41514655</v>
          </cell>
          <cell r="C329" t="str">
            <v xml:space="preserve">Lord Tonypandy </v>
          </cell>
          <cell r="D329" t="str">
            <v>Stephen Griffiths (S Wales)</v>
          </cell>
          <cell r="E329" t="str">
            <v>Kate Acton</v>
          </cell>
        </row>
        <row r="330">
          <cell r="B330">
            <v>41015520</v>
          </cell>
          <cell r="C330" t="str">
            <v xml:space="preserve">Ocean Park </v>
          </cell>
          <cell r="D330" t="str">
            <v>Stephen Griffiths (S Wales)</v>
          </cell>
          <cell r="E330" t="str">
            <v>Kate Acton</v>
          </cell>
        </row>
        <row r="331">
          <cell r="B331">
            <v>41515860</v>
          </cell>
          <cell r="C331" t="str">
            <v xml:space="preserve">Pantruthyn Farm </v>
          </cell>
          <cell r="D331" t="str">
            <v>Stephen Griffiths (S Wales)</v>
          </cell>
          <cell r="E331" t="str">
            <v>Kate Acton</v>
          </cell>
        </row>
        <row r="332">
          <cell r="B332">
            <v>41515945</v>
          </cell>
          <cell r="C332" t="str">
            <v xml:space="preserve">Pentrebach House </v>
          </cell>
          <cell r="D332" t="str">
            <v>Stephen Griffiths (S Wales)</v>
          </cell>
          <cell r="E332" t="str">
            <v>Kate Acton</v>
          </cell>
        </row>
        <row r="333">
          <cell r="B333">
            <v>41516925</v>
          </cell>
          <cell r="C333" t="str">
            <v xml:space="preserve">Sandpiper </v>
          </cell>
          <cell r="D333" t="str">
            <v>Stephen Griffiths (S Wales)</v>
          </cell>
          <cell r="E333" t="str">
            <v>Kate Acton</v>
          </cell>
        </row>
        <row r="334">
          <cell r="B334">
            <v>41517650</v>
          </cell>
          <cell r="C334" t="str">
            <v xml:space="preserve">Swansea Vale </v>
          </cell>
          <cell r="D334" t="str">
            <v>Stephen Griffiths (S Wales)</v>
          </cell>
          <cell r="E334" t="str">
            <v>Kate Acton</v>
          </cell>
        </row>
        <row r="335">
          <cell r="B335">
            <v>41510185</v>
          </cell>
          <cell r="C335" t="str">
            <v xml:space="preserve">Tirfounder Fields </v>
          </cell>
          <cell r="D335" t="str">
            <v>Stephen Griffiths (S Wales)</v>
          </cell>
          <cell r="E335" t="str">
            <v>Kate Acton</v>
          </cell>
        </row>
        <row r="336">
          <cell r="B336">
            <v>41017945</v>
          </cell>
          <cell r="C336" t="str">
            <v xml:space="preserve">Upper Boat </v>
          </cell>
          <cell r="D336" t="str">
            <v>Stephen Griffiths (S Wales)</v>
          </cell>
          <cell r="E336" t="str">
            <v>Kate Acton</v>
          </cell>
        </row>
        <row r="337">
          <cell r="E337" t="str">
            <v>Kate Acton</v>
          </cell>
        </row>
        <row r="338">
          <cell r="B338" t="str">
            <v>House No</v>
          </cell>
          <cell r="C338" t="str">
            <v>OM: Ruth Jackson (Birmingham)</v>
          </cell>
          <cell r="E338" t="str">
            <v>Kate Acton</v>
          </cell>
        </row>
        <row r="339">
          <cell r="E339" t="str">
            <v>Kate Acton</v>
          </cell>
        </row>
        <row r="340">
          <cell r="B340">
            <v>41510835</v>
          </cell>
          <cell r="C340" t="str">
            <v>Bentley Green</v>
          </cell>
          <cell r="D340" t="str">
            <v>Ruth Jackson (Birmingham)</v>
          </cell>
          <cell r="E340" t="str">
            <v>Kate Acton</v>
          </cell>
        </row>
        <row r="341">
          <cell r="B341">
            <v>41011220</v>
          </cell>
          <cell r="C341" t="str">
            <v xml:space="preserve">Bridgewater Arms </v>
          </cell>
          <cell r="D341" t="str">
            <v>Ruth Jackson (Birmingham)</v>
          </cell>
          <cell r="E341" t="str">
            <v>Kate Acton</v>
          </cell>
        </row>
        <row r="342">
          <cell r="B342">
            <v>41511800</v>
          </cell>
          <cell r="C342" t="str">
            <v xml:space="preserve">Clock Tower </v>
          </cell>
          <cell r="D342" t="str">
            <v>Ruth Jackson (Birmingham)</v>
          </cell>
          <cell r="E342" t="str">
            <v>Kate Acton</v>
          </cell>
        </row>
        <row r="343">
          <cell r="B343">
            <v>41012660</v>
          </cell>
          <cell r="C343" t="str">
            <v xml:space="preserve">Euston Way </v>
          </cell>
          <cell r="D343" t="str">
            <v>Ruth Jackson (Birmingham)</v>
          </cell>
          <cell r="E343" t="str">
            <v>Kate Acton</v>
          </cell>
        </row>
        <row r="344">
          <cell r="B344">
            <v>41013085</v>
          </cell>
          <cell r="C344" t="str">
            <v xml:space="preserve">Glassworks </v>
          </cell>
          <cell r="D344" t="str">
            <v>Ruth Jackson (Birmingham)</v>
          </cell>
          <cell r="E344" t="str">
            <v>Kate Acton</v>
          </cell>
        </row>
        <row r="345">
          <cell r="B345">
            <v>41013885</v>
          </cell>
          <cell r="C345" t="str">
            <v xml:space="preserve">Horseshoe Inn </v>
          </cell>
          <cell r="D345" t="str">
            <v>Ruth Jackson (Birmingham)</v>
          </cell>
          <cell r="E345" t="str">
            <v>Kate Acton</v>
          </cell>
        </row>
        <row r="346">
          <cell r="B346">
            <v>41514245</v>
          </cell>
          <cell r="C346" t="str">
            <v xml:space="preserve">Kingswinford </v>
          </cell>
          <cell r="D346" t="str">
            <v>Ruth Jackson (Birmingham)</v>
          </cell>
          <cell r="E346" t="str">
            <v>Kate Acton</v>
          </cell>
        </row>
        <row r="347">
          <cell r="B347">
            <v>41514330</v>
          </cell>
          <cell r="C347" t="str">
            <v xml:space="preserve">Lakeside </v>
          </cell>
          <cell r="D347" t="str">
            <v>Ruth Jackson (Birmingham)</v>
          </cell>
          <cell r="E347" t="str">
            <v>Kate Acton</v>
          </cell>
        </row>
        <row r="348">
          <cell r="B348">
            <v>41023100</v>
          </cell>
          <cell r="C348" t="str">
            <v xml:space="preserve">Mosely Park </v>
          </cell>
          <cell r="D348" t="str">
            <v>Ruth Jackson (Birmingham)</v>
          </cell>
          <cell r="E348" t="str">
            <v>Kate Acton</v>
          </cell>
        </row>
        <row r="349">
          <cell r="B349">
            <v>41511510</v>
          </cell>
          <cell r="C349" t="str">
            <v xml:space="preserve">Orbital </v>
          </cell>
          <cell r="D349" t="str">
            <v>Ruth Jackson (Birmingham)</v>
          </cell>
          <cell r="E349" t="str">
            <v>Kate Acton</v>
          </cell>
        </row>
        <row r="350">
          <cell r="B350">
            <v>41020025</v>
          </cell>
          <cell r="C350" t="str">
            <v xml:space="preserve">Redhill </v>
          </cell>
          <cell r="D350" t="str">
            <v>Ruth Jackson (Birmingham)</v>
          </cell>
          <cell r="E350" t="str">
            <v>Kate Acton</v>
          </cell>
        </row>
        <row r="351">
          <cell r="B351">
            <v>41016560</v>
          </cell>
          <cell r="C351" t="str">
            <v xml:space="preserve">Ridgacre </v>
          </cell>
          <cell r="D351" t="str">
            <v>Ruth Jackson (Birmingham)</v>
          </cell>
          <cell r="E351" t="str">
            <v>Kate Acton</v>
          </cell>
        </row>
        <row r="352">
          <cell r="B352">
            <v>41017010</v>
          </cell>
          <cell r="C352" t="str">
            <v xml:space="preserve">Sheldon Hall </v>
          </cell>
          <cell r="D352" t="str">
            <v>Ruth Jackson (Birmingham)</v>
          </cell>
          <cell r="E352" t="str">
            <v>Kate Acton</v>
          </cell>
        </row>
        <row r="353">
          <cell r="B353">
            <v>41017105</v>
          </cell>
          <cell r="C353" t="str">
            <v xml:space="preserve">Smithys Forge </v>
          </cell>
          <cell r="D353" t="str">
            <v>Ruth Jackson (Birmingham)</v>
          </cell>
          <cell r="E353" t="str">
            <v>Kate Acton</v>
          </cell>
        </row>
        <row r="354">
          <cell r="E354" t="str">
            <v>Kate Acton</v>
          </cell>
        </row>
        <row r="355">
          <cell r="B355" t="str">
            <v>House No</v>
          </cell>
          <cell r="C355" t="str">
            <v>OM: John OKane (Potteries)</v>
          </cell>
          <cell r="E355" t="str">
            <v>Kate Acton</v>
          </cell>
        </row>
        <row r="356">
          <cell r="E356" t="str">
            <v>Kate Acton</v>
          </cell>
        </row>
        <row r="357">
          <cell r="B357">
            <v>41510405</v>
          </cell>
          <cell r="C357" t="str">
            <v xml:space="preserve">Ashbank Hotel </v>
          </cell>
          <cell r="D357" t="str">
            <v>John OKane (Potteries)</v>
          </cell>
          <cell r="E357" t="str">
            <v>Kate Acton</v>
          </cell>
        </row>
        <row r="358">
          <cell r="B358">
            <v>41010770</v>
          </cell>
          <cell r="C358" t="str">
            <v xml:space="preserve">Beeches </v>
          </cell>
          <cell r="D358" t="str">
            <v>John OKane (Potteries)</v>
          </cell>
          <cell r="E358" t="str">
            <v>Kate Acton</v>
          </cell>
        </row>
        <row r="359">
          <cell r="B359">
            <v>41511325</v>
          </cell>
          <cell r="C359" t="str">
            <v xml:space="preserve">Brocklebank </v>
          </cell>
          <cell r="D359" t="str">
            <v>John OKane (Potteries)</v>
          </cell>
          <cell r="E359" t="str">
            <v>Kate Acton</v>
          </cell>
        </row>
        <row r="360">
          <cell r="B360">
            <v>41012845</v>
          </cell>
          <cell r="C360" t="str">
            <v xml:space="preserve">Frozen Mop </v>
          </cell>
          <cell r="D360" t="str">
            <v>John OKane (Potteries)</v>
          </cell>
          <cell r="E360" t="str">
            <v>Kate Acton</v>
          </cell>
        </row>
        <row r="361">
          <cell r="B361">
            <v>41014980</v>
          </cell>
          <cell r="C361" t="str">
            <v xml:space="preserve">Middle Wood </v>
          </cell>
          <cell r="D361" t="str">
            <v>John OKane (Potteries)</v>
          </cell>
          <cell r="E361" t="str">
            <v>Kate Acton</v>
          </cell>
        </row>
        <row r="362">
          <cell r="B362">
            <v>41015195</v>
          </cell>
          <cell r="C362" t="str">
            <v xml:space="preserve">Moorland Inn </v>
          </cell>
          <cell r="D362" t="str">
            <v>John OKane (Potteries)</v>
          </cell>
          <cell r="E362" t="str">
            <v>Kate Acton</v>
          </cell>
        </row>
        <row r="363">
          <cell r="B363">
            <v>41016070</v>
          </cell>
          <cell r="C363" t="str">
            <v xml:space="preserve">Poachers Cottage </v>
          </cell>
          <cell r="D363" t="str">
            <v>John OKane (Potteries)</v>
          </cell>
          <cell r="E363" t="str">
            <v>Kate Acton</v>
          </cell>
        </row>
        <row r="364">
          <cell r="B364">
            <v>41016125</v>
          </cell>
          <cell r="C364" t="str">
            <v xml:space="preserve">Preston Brook </v>
          </cell>
          <cell r="D364" t="str">
            <v>John OKane (Potteries)</v>
          </cell>
          <cell r="E364" t="str">
            <v>Kate Acton</v>
          </cell>
        </row>
        <row r="365">
          <cell r="B365">
            <v>41017950</v>
          </cell>
          <cell r="C365" t="str">
            <v xml:space="preserve">Racecourse </v>
          </cell>
          <cell r="D365" t="str">
            <v>John OKane (Potteries)</v>
          </cell>
          <cell r="E365" t="str">
            <v>Kate Acton</v>
          </cell>
        </row>
        <row r="366">
          <cell r="B366">
            <v>41515400</v>
          </cell>
          <cell r="C366" t="str">
            <v xml:space="preserve">Redwood </v>
          </cell>
          <cell r="D366" t="str">
            <v>John OKane (Potteries)</v>
          </cell>
          <cell r="E366" t="str">
            <v>Kate Acton</v>
          </cell>
        </row>
        <row r="367">
          <cell r="B367">
            <v>40521555</v>
          </cell>
          <cell r="C367" t="str">
            <v xml:space="preserve">Swan </v>
          </cell>
          <cell r="D367" t="str">
            <v>John OKane (Potteries)</v>
          </cell>
          <cell r="E367" t="str">
            <v>Kate Acton</v>
          </cell>
        </row>
        <row r="368">
          <cell r="B368">
            <v>41517645</v>
          </cell>
          <cell r="C368" t="str">
            <v xml:space="preserve">Swan With 2 Necks </v>
          </cell>
          <cell r="D368" t="str">
            <v>John OKane (Potteries)</v>
          </cell>
          <cell r="E368" t="str">
            <v>Kate Acton</v>
          </cell>
        </row>
        <row r="369">
          <cell r="B369">
            <v>41518265</v>
          </cell>
          <cell r="C369" t="str">
            <v xml:space="preserve">Wharton Park </v>
          </cell>
          <cell r="D369" t="str">
            <v>John OKane (Potteries)</v>
          </cell>
          <cell r="E369" t="str">
            <v>Kate Acton</v>
          </cell>
        </row>
        <row r="370">
          <cell r="B370">
            <v>40521570</v>
          </cell>
          <cell r="C370" t="str">
            <v xml:space="preserve">Woodpecker </v>
          </cell>
          <cell r="D370" t="str">
            <v>John OKane (Potteries)</v>
          </cell>
          <cell r="E370" t="str">
            <v>Kate Acton</v>
          </cell>
        </row>
        <row r="375">
          <cell r="B375" t="str">
            <v>House No</v>
          </cell>
          <cell r="C375" t="str">
            <v>OM: Gordon England (Devon, Cornwall and Somerset)</v>
          </cell>
          <cell r="E375" t="str">
            <v>Sue Moss</v>
          </cell>
        </row>
        <row r="376">
          <cell r="E376" t="str">
            <v>Sue Moss</v>
          </cell>
        </row>
        <row r="377">
          <cell r="B377">
            <v>41518620</v>
          </cell>
          <cell r="C377" t="str">
            <v xml:space="preserve">Airfield Tavern </v>
          </cell>
          <cell r="D377" t="str">
            <v>Gordon England (Devon, Cornwall and Somerset)</v>
          </cell>
          <cell r="E377" t="str">
            <v>Sue Moss</v>
          </cell>
        </row>
        <row r="378">
          <cell r="B378">
            <v>41010685</v>
          </cell>
          <cell r="C378" t="str">
            <v xml:space="preserve">Barum Gate </v>
          </cell>
          <cell r="D378" t="str">
            <v>Gordon England (Devon, Cornwall and Somerset)</v>
          </cell>
          <cell r="E378" t="str">
            <v>Sue Moss</v>
          </cell>
        </row>
        <row r="379">
          <cell r="B379">
            <v>41010755</v>
          </cell>
          <cell r="C379" t="str">
            <v xml:space="preserve">Beacon Quay </v>
          </cell>
          <cell r="D379" t="str">
            <v>Gordon England (Devon, Cornwall and Somerset)</v>
          </cell>
          <cell r="E379" t="str">
            <v>Sue Moss</v>
          </cell>
        </row>
        <row r="380">
          <cell r="B380">
            <v>41019980</v>
          </cell>
          <cell r="C380" t="str">
            <v xml:space="preserve">Callywith </v>
          </cell>
          <cell r="D380" t="str">
            <v>Gordon England (Devon, Cornwall and Somerset)</v>
          </cell>
          <cell r="E380" t="str">
            <v>Sue Moss</v>
          </cell>
        </row>
        <row r="381">
          <cell r="B381">
            <v>41011880</v>
          </cell>
          <cell r="C381" t="str">
            <v xml:space="preserve">Coombe Cellars </v>
          </cell>
          <cell r="D381" t="str">
            <v>Gordon England (Devon, Cornwall and Somerset)</v>
          </cell>
          <cell r="E381" t="str">
            <v>Sue Moss</v>
          </cell>
        </row>
        <row r="382">
          <cell r="B382">
            <v>41513965</v>
          </cell>
          <cell r="C382" t="str">
            <v xml:space="preserve">Inn On The Quay </v>
          </cell>
          <cell r="D382" t="str">
            <v>Gordon England (Devon, Cornwall and Somerset)</v>
          </cell>
          <cell r="E382" t="str">
            <v>Sue Moss</v>
          </cell>
        </row>
        <row r="383">
          <cell r="B383">
            <v>41519115</v>
          </cell>
          <cell r="C383" t="str">
            <v xml:space="preserve">King Sedgemoore Inn </v>
          </cell>
          <cell r="D383" t="str">
            <v>Gordon England (Devon, Cornwall and Somerset)</v>
          </cell>
          <cell r="E383" t="str">
            <v>Sue Moss</v>
          </cell>
        </row>
        <row r="384">
          <cell r="B384">
            <v>41014540</v>
          </cell>
          <cell r="C384" t="str">
            <v xml:space="preserve">Lockyers Quay </v>
          </cell>
          <cell r="D384" t="str">
            <v>Gordon England (Devon, Cornwall and Somerset)</v>
          </cell>
          <cell r="E384" t="str">
            <v>Sue Moss</v>
          </cell>
        </row>
        <row r="385">
          <cell r="B385">
            <v>41514560</v>
          </cell>
          <cell r="C385" t="str">
            <v xml:space="preserve">Loggans Moor </v>
          </cell>
          <cell r="D385" t="str">
            <v>Gordon England (Devon, Cornwall and Somerset)</v>
          </cell>
          <cell r="E385" t="str">
            <v>Sue Moss</v>
          </cell>
        </row>
        <row r="386">
          <cell r="B386">
            <v>41014750</v>
          </cell>
          <cell r="C386" t="str">
            <v xml:space="preserve">Malthouse </v>
          </cell>
          <cell r="D386" t="str">
            <v>Gordon England (Devon, Cornwall and Somerset)</v>
          </cell>
          <cell r="E386" t="str">
            <v>Sue Moss</v>
          </cell>
        </row>
        <row r="387">
          <cell r="B387">
            <v>41519125</v>
          </cell>
          <cell r="C387" t="str">
            <v xml:space="preserve">OBridge </v>
          </cell>
          <cell r="D387" t="str">
            <v>Gordon England (Devon, Cornwall and Somerset)</v>
          </cell>
          <cell r="E387" t="str">
            <v>Sue Moss</v>
          </cell>
        </row>
        <row r="388">
          <cell r="B388">
            <v>41515560</v>
          </cell>
          <cell r="C388" t="str">
            <v xml:space="preserve">Old Forge </v>
          </cell>
          <cell r="D388" t="str">
            <v>Gordon England (Devon, Cornwall and Somerset)</v>
          </cell>
          <cell r="E388" t="str">
            <v>Sue Moss</v>
          </cell>
        </row>
        <row r="389">
          <cell r="B389">
            <v>41015930</v>
          </cell>
          <cell r="C389" t="str">
            <v xml:space="preserve">Penhale Round </v>
          </cell>
          <cell r="D389" t="str">
            <v>Gordon England (Devon, Cornwall and Somerset)</v>
          </cell>
          <cell r="E389" t="str">
            <v>Sue Moss</v>
          </cell>
        </row>
        <row r="390">
          <cell r="E390" t="str">
            <v>Sue Moss</v>
          </cell>
        </row>
        <row r="391">
          <cell r="B391" t="str">
            <v>House No</v>
          </cell>
          <cell r="C391" t="str">
            <v>OM: Andrew Gardner (Bournemouth and Poole)</v>
          </cell>
          <cell r="E391" t="str">
            <v>Sue Moss</v>
          </cell>
        </row>
        <row r="392">
          <cell r="E392" t="str">
            <v>Sue Moss</v>
          </cell>
        </row>
        <row r="393">
          <cell r="B393">
            <v>41510520</v>
          </cell>
          <cell r="C393" t="str">
            <v xml:space="preserve">Bailey Bridge </v>
          </cell>
          <cell r="D393" t="str">
            <v>Andrew Gardner (Bournemouth and Poole)</v>
          </cell>
          <cell r="E393" t="str">
            <v>Sue Moss</v>
          </cell>
        </row>
        <row r="394">
          <cell r="B394">
            <v>41010560</v>
          </cell>
          <cell r="C394" t="str">
            <v xml:space="preserve">Bakers Arms </v>
          </cell>
          <cell r="D394" t="str">
            <v>Andrew Gardner (Bournemouth and Poole)</v>
          </cell>
          <cell r="E394" t="str">
            <v>Sue Moss</v>
          </cell>
        </row>
        <row r="395">
          <cell r="B395">
            <v>41012485</v>
          </cell>
          <cell r="C395" t="str">
            <v xml:space="preserve">Durley Inn </v>
          </cell>
          <cell r="D395" t="str">
            <v>Andrew Gardner (Bournemouth and Poole)</v>
          </cell>
          <cell r="E395" t="str">
            <v>Sue Moss</v>
          </cell>
        </row>
        <row r="396">
          <cell r="B396">
            <v>41013735</v>
          </cell>
          <cell r="C396" t="str">
            <v xml:space="preserve">Holes Bay </v>
          </cell>
          <cell r="D396" t="str">
            <v>Andrew Gardner (Bournemouth and Poole)</v>
          </cell>
          <cell r="E396" t="str">
            <v>Sue Moss</v>
          </cell>
        </row>
        <row r="397">
          <cell r="B397">
            <v>41013860</v>
          </cell>
          <cell r="C397" t="str">
            <v xml:space="preserve">Horns Inn </v>
          </cell>
          <cell r="D397" t="str">
            <v>Andrew Gardner (Bournemouth and Poole)</v>
          </cell>
          <cell r="E397" t="str">
            <v>Sue Moss</v>
          </cell>
        </row>
        <row r="398">
          <cell r="B398">
            <v>41013950</v>
          </cell>
          <cell r="C398" t="str">
            <v xml:space="preserve">Iford Bridge </v>
          </cell>
          <cell r="D398" t="str">
            <v>Andrew Gardner (Bournemouth and Poole)</v>
          </cell>
          <cell r="E398" t="str">
            <v>Sue Moss</v>
          </cell>
        </row>
        <row r="399">
          <cell r="B399">
            <v>41514550</v>
          </cell>
          <cell r="C399" t="str">
            <v xml:space="preserve">Lodmoor </v>
          </cell>
          <cell r="D399" t="str">
            <v>Andrew Gardner (Bournemouth and Poole)</v>
          </cell>
          <cell r="E399" t="str">
            <v>Sue Moss</v>
          </cell>
        </row>
        <row r="400">
          <cell r="B400">
            <v>41014680</v>
          </cell>
          <cell r="C400" t="str">
            <v xml:space="preserve">Lynton Court </v>
          </cell>
          <cell r="D400" t="str">
            <v>Andrew Gardner (Bournemouth and Poole)</v>
          </cell>
          <cell r="E400" t="str">
            <v>Sue Moss</v>
          </cell>
        </row>
        <row r="401">
          <cell r="B401">
            <v>41515285</v>
          </cell>
          <cell r="C401" t="str">
            <v xml:space="preserve">Neptune </v>
          </cell>
          <cell r="D401" t="str">
            <v>Andrew Gardner (Bournemouth and Poole)</v>
          </cell>
          <cell r="E401" t="str">
            <v>Sue Moss</v>
          </cell>
        </row>
        <row r="402">
          <cell r="B402">
            <v>41016570</v>
          </cell>
          <cell r="C402" t="str">
            <v xml:space="preserve">Riverside </v>
          </cell>
          <cell r="D402" t="str">
            <v>Andrew Gardner (Bournemouth and Poole)</v>
          </cell>
          <cell r="E402" t="str">
            <v>Sue Moss</v>
          </cell>
        </row>
        <row r="403">
          <cell r="B403">
            <v>41018430</v>
          </cell>
          <cell r="C403" t="str">
            <v xml:space="preserve">Willett Arms </v>
          </cell>
          <cell r="D403" t="str">
            <v>Andrew Gardner (Bournemouth and Poole)</v>
          </cell>
          <cell r="E403" t="str">
            <v>Sue Moss</v>
          </cell>
        </row>
        <row r="404">
          <cell r="E404" t="str">
            <v>Sue Moss</v>
          </cell>
        </row>
        <row r="405">
          <cell r="B405" t="str">
            <v>House No</v>
          </cell>
          <cell r="C405" t="str">
            <v xml:space="preserve">OM: Jonathan Lean (Southampton and IoW) </v>
          </cell>
          <cell r="E405" t="str">
            <v>Sue Moss</v>
          </cell>
        </row>
        <row r="406">
          <cell r="E406" t="str">
            <v>Sue Moss</v>
          </cell>
        </row>
        <row r="407">
          <cell r="B407">
            <v>41010635</v>
          </cell>
          <cell r="C407" t="str">
            <v xml:space="preserve">Barley Mow </v>
          </cell>
          <cell r="D407" t="str">
            <v xml:space="preserve">Jonathan Lean (Southampton and IoW) </v>
          </cell>
          <cell r="E407" t="str">
            <v>Sue Moss</v>
          </cell>
        </row>
        <row r="408">
          <cell r="B408">
            <v>41511790</v>
          </cell>
          <cell r="C408" t="str">
            <v xml:space="preserve">Clarence Pier </v>
          </cell>
          <cell r="D408" t="str">
            <v xml:space="preserve">Jonathan Lean (Southampton and IoW) </v>
          </cell>
          <cell r="E408" t="str">
            <v>Sue Moss</v>
          </cell>
        </row>
        <row r="409">
          <cell r="B409">
            <v>41012180</v>
          </cell>
          <cell r="C409" t="str">
            <v xml:space="preserve">Crown Inn (D) </v>
          </cell>
          <cell r="D409" t="str">
            <v xml:space="preserve">Jonathan Lean (Southampton and IoW) </v>
          </cell>
          <cell r="E409" t="str">
            <v>Sue Moss</v>
          </cell>
        </row>
        <row r="410">
          <cell r="B410">
            <v>41013100</v>
          </cell>
          <cell r="C410" t="str">
            <v xml:space="preserve">Globe Inn </v>
          </cell>
          <cell r="D410" t="str">
            <v xml:space="preserve">Jonathan Lean (Southampton and IoW) </v>
          </cell>
          <cell r="E410" t="str">
            <v>Sue Moss</v>
          </cell>
        </row>
        <row r="411">
          <cell r="B411">
            <v>41013525</v>
          </cell>
          <cell r="C411" t="str">
            <v xml:space="preserve">Haywain </v>
          </cell>
          <cell r="D411" t="str">
            <v xml:space="preserve">Jonathan Lean (Southampton and IoW) </v>
          </cell>
          <cell r="E411" t="str">
            <v>Sue Moss</v>
          </cell>
        </row>
        <row r="412">
          <cell r="B412">
            <v>41013560</v>
          </cell>
          <cell r="C412" t="str">
            <v xml:space="preserve">Heath Hotel </v>
          </cell>
          <cell r="D412" t="str">
            <v xml:space="preserve">Jonathan Lean (Southampton and IoW) </v>
          </cell>
          <cell r="E412" t="str">
            <v>Sue Moss</v>
          </cell>
        </row>
        <row r="413">
          <cell r="B413">
            <v>41013955</v>
          </cell>
          <cell r="C413" t="str">
            <v xml:space="preserve">Inn By The Sea </v>
          </cell>
          <cell r="D413" t="str">
            <v xml:space="preserve">Jonathan Lean (Southampton and IoW) </v>
          </cell>
          <cell r="E413" t="str">
            <v>Sue Moss</v>
          </cell>
        </row>
        <row r="414">
          <cell r="B414">
            <v>41014450</v>
          </cell>
          <cell r="C414" t="str">
            <v xml:space="preserve">Lifeboat </v>
          </cell>
          <cell r="D414" t="str">
            <v xml:space="preserve">Jonathan Lean (Southampton and IoW) </v>
          </cell>
          <cell r="E414" t="str">
            <v>Sue Moss</v>
          </cell>
        </row>
        <row r="415">
          <cell r="B415">
            <v>41014910</v>
          </cell>
          <cell r="C415" t="str">
            <v xml:space="preserve">Medina Quay </v>
          </cell>
          <cell r="D415" t="str">
            <v xml:space="preserve">Jonathan Lean (Southampton and IoW) </v>
          </cell>
          <cell r="E415" t="str">
            <v>Sue Moss</v>
          </cell>
        </row>
        <row r="416">
          <cell r="B416">
            <v>41017035</v>
          </cell>
          <cell r="C416" t="str">
            <v xml:space="preserve">Ship </v>
          </cell>
          <cell r="D416" t="str">
            <v xml:space="preserve">Jonathan Lean (Southampton and IoW) </v>
          </cell>
          <cell r="E416" t="str">
            <v>Sue Moss</v>
          </cell>
        </row>
        <row r="417">
          <cell r="B417">
            <v>41017090</v>
          </cell>
          <cell r="C417" t="str">
            <v xml:space="preserve">Sloop Inn </v>
          </cell>
          <cell r="D417" t="str">
            <v xml:space="preserve">Jonathan Lean (Southampton and IoW) </v>
          </cell>
          <cell r="E417" t="str">
            <v>Sue Moss</v>
          </cell>
        </row>
        <row r="418">
          <cell r="B418">
            <v>41017790</v>
          </cell>
          <cell r="C418" t="str">
            <v xml:space="preserve">Three Bells </v>
          </cell>
          <cell r="D418" t="str">
            <v xml:space="preserve">Jonathan Lean (Southampton and IoW) </v>
          </cell>
          <cell r="E418" t="str">
            <v>Sue Moss</v>
          </cell>
        </row>
        <row r="419">
          <cell r="B419">
            <v>41018010</v>
          </cell>
          <cell r="C419" t="str">
            <v xml:space="preserve">Village Inn </v>
          </cell>
          <cell r="D419" t="str">
            <v xml:space="preserve">Jonathan Lean (Southampton and IoW) </v>
          </cell>
          <cell r="E419" t="str">
            <v>Sue Moss</v>
          </cell>
        </row>
        <row r="420">
          <cell r="B420">
            <v>41018465</v>
          </cell>
          <cell r="C420" t="str">
            <v xml:space="preserve">Windhover Manor </v>
          </cell>
          <cell r="D420" t="str">
            <v xml:space="preserve">Jonathan Lean (Southampton and IoW) </v>
          </cell>
          <cell r="E420" t="str">
            <v>Sue Moss</v>
          </cell>
        </row>
        <row r="421">
          <cell r="E421" t="str">
            <v>Sue Moss</v>
          </cell>
        </row>
        <row r="422">
          <cell r="B422" t="str">
            <v>House No</v>
          </cell>
          <cell r="C422" t="str">
            <v>OM: Gareth Lock (Surrey)</v>
          </cell>
          <cell r="E422" t="str">
            <v>Sue Moss</v>
          </cell>
        </row>
        <row r="423">
          <cell r="E423" t="str">
            <v>Sue Moss</v>
          </cell>
        </row>
        <row r="424">
          <cell r="B424">
            <v>41013275</v>
          </cell>
          <cell r="C424" t="str">
            <v xml:space="preserve">Greyhound </v>
          </cell>
          <cell r="D424" t="str">
            <v>Gareth Lock (Surrey)</v>
          </cell>
          <cell r="E424" t="str">
            <v>Sue Moss</v>
          </cell>
        </row>
        <row r="425">
          <cell r="B425">
            <v>41013530</v>
          </cell>
          <cell r="C425" t="str">
            <v xml:space="preserve">Haywain </v>
          </cell>
          <cell r="D425" t="str">
            <v>Gareth Lock (Surrey)</v>
          </cell>
          <cell r="E425" t="str">
            <v>Sue Moss</v>
          </cell>
        </row>
        <row r="426">
          <cell r="B426">
            <v>40521530</v>
          </cell>
          <cell r="C426" t="str">
            <v xml:space="preserve">Heathside </v>
          </cell>
          <cell r="D426" t="str">
            <v>Gareth Lock (Surrey)</v>
          </cell>
          <cell r="E426" t="str">
            <v>Sue Moss</v>
          </cell>
        </row>
        <row r="427">
          <cell r="B427">
            <v>41014800</v>
          </cell>
          <cell r="C427" t="str">
            <v xml:space="preserve">Mansion House </v>
          </cell>
          <cell r="D427" t="str">
            <v>Gareth Lock (Surrey)</v>
          </cell>
          <cell r="E427" t="str">
            <v>Sue Moss</v>
          </cell>
        </row>
        <row r="428">
          <cell r="B428">
            <v>41015015</v>
          </cell>
          <cell r="C428" t="str">
            <v xml:space="preserve">Mill House </v>
          </cell>
          <cell r="D428" t="str">
            <v>Gareth Lock (Surrey)</v>
          </cell>
          <cell r="E428" t="str">
            <v>Sue Moss</v>
          </cell>
        </row>
        <row r="429">
          <cell r="B429">
            <v>41015125</v>
          </cell>
          <cell r="C429" t="str">
            <v xml:space="preserve">Monkey Puzzle </v>
          </cell>
          <cell r="D429" t="str">
            <v>Gareth Lock (Surrey)</v>
          </cell>
          <cell r="E429" t="str">
            <v>Sue Moss</v>
          </cell>
        </row>
        <row r="430">
          <cell r="B430">
            <v>41015900</v>
          </cell>
          <cell r="C430" t="str">
            <v xml:space="preserve">Parkway </v>
          </cell>
          <cell r="D430" t="str">
            <v>Gareth Lock (Surrey)</v>
          </cell>
          <cell r="E430" t="str">
            <v>Sue Moss</v>
          </cell>
        </row>
        <row r="431">
          <cell r="B431">
            <v>41517230</v>
          </cell>
          <cell r="C431" t="str">
            <v xml:space="preserve">Spinning Wheel </v>
          </cell>
          <cell r="D431" t="str">
            <v>Gareth Lock (Surrey)</v>
          </cell>
          <cell r="E431" t="str">
            <v>Sue Moss</v>
          </cell>
        </row>
        <row r="432">
          <cell r="B432">
            <v>41019870</v>
          </cell>
          <cell r="C432" t="str">
            <v xml:space="preserve">Stafferton Lodge </v>
          </cell>
          <cell r="D432" t="str">
            <v>Gareth Lock (Surrey)</v>
          </cell>
          <cell r="E432" t="str">
            <v>Sue Moss</v>
          </cell>
        </row>
        <row r="433">
          <cell r="B433">
            <v>41017855</v>
          </cell>
          <cell r="C433" t="str">
            <v xml:space="preserve">Travellers Rest </v>
          </cell>
          <cell r="D433" t="str">
            <v>Gareth Lock (Surrey)</v>
          </cell>
          <cell r="E433" t="str">
            <v>Sue Moss</v>
          </cell>
        </row>
        <row r="434">
          <cell r="B434">
            <v>41018185</v>
          </cell>
          <cell r="C434" t="str">
            <v xml:space="preserve">Weather Vane </v>
          </cell>
          <cell r="D434" t="str">
            <v>Gareth Lock (Surrey)</v>
          </cell>
          <cell r="E434" t="str">
            <v>Sue Moss</v>
          </cell>
        </row>
        <row r="435">
          <cell r="B435">
            <v>41518420</v>
          </cell>
          <cell r="C435" t="str">
            <v xml:space="preserve">Willems Park </v>
          </cell>
          <cell r="D435" t="str">
            <v>Gareth Lock (Surrey)</v>
          </cell>
          <cell r="E435" t="str">
            <v>Sue Moss</v>
          </cell>
        </row>
        <row r="436">
          <cell r="B436">
            <v>41018470</v>
          </cell>
          <cell r="C436" t="str">
            <v xml:space="preserve">Windle Brook </v>
          </cell>
          <cell r="D436" t="str">
            <v>Gareth Lock (Surrey)</v>
          </cell>
          <cell r="E436" t="str">
            <v>Sue Moss</v>
          </cell>
        </row>
        <row r="437">
          <cell r="E437" t="str">
            <v>Sue Moss</v>
          </cell>
        </row>
        <row r="438">
          <cell r="B438" t="str">
            <v>House No</v>
          </cell>
          <cell r="C438" t="str">
            <v>OM: Nick Mathias (Avon, Gloucestershire and Gwent)</v>
          </cell>
          <cell r="E438" t="str">
            <v>Sue Moss</v>
          </cell>
        </row>
        <row r="439">
          <cell r="E439" t="str">
            <v>Sue Moss</v>
          </cell>
        </row>
        <row r="440">
          <cell r="B440">
            <v>41510410</v>
          </cell>
          <cell r="C440" t="str">
            <v xml:space="preserve">Ashbridge </v>
          </cell>
          <cell r="D440" t="str">
            <v>Nick Mathias (Avon, Gloucestershire and Gwent)</v>
          </cell>
          <cell r="E440" t="str">
            <v>Sue Moss</v>
          </cell>
        </row>
        <row r="441">
          <cell r="B441">
            <v>41011150</v>
          </cell>
          <cell r="C441" t="str">
            <v xml:space="preserve">Brassmills </v>
          </cell>
          <cell r="D441" t="str">
            <v>Nick Mathias (Avon, Gloucestershire and Gwent)</v>
          </cell>
          <cell r="E441" t="str">
            <v>Sue Moss</v>
          </cell>
        </row>
        <row r="442">
          <cell r="B442">
            <v>41011240</v>
          </cell>
          <cell r="C442" t="str">
            <v xml:space="preserve">Brimsham Park </v>
          </cell>
          <cell r="D442" t="str">
            <v>Nick Mathias (Avon, Gloucestershire and Gwent)</v>
          </cell>
          <cell r="E442" t="str">
            <v>Sue Moss</v>
          </cell>
        </row>
        <row r="443">
          <cell r="B443">
            <v>41513155</v>
          </cell>
          <cell r="C443" t="str">
            <v xml:space="preserve">Gordano Gate </v>
          </cell>
          <cell r="D443" t="str">
            <v>Nick Mathias (Avon, Gloucestershire and Gwent)</v>
          </cell>
          <cell r="E443" t="str">
            <v>Sue Moss</v>
          </cell>
        </row>
        <row r="444">
          <cell r="B444">
            <v>41013710</v>
          </cell>
          <cell r="C444" t="str">
            <v xml:space="preserve">Hobbs Boat </v>
          </cell>
          <cell r="D444" t="str">
            <v>Nick Mathias (Avon, Gloucestershire and Gwent)</v>
          </cell>
          <cell r="E444" t="str">
            <v>Sue Moss</v>
          </cell>
        </row>
        <row r="445">
          <cell r="B445">
            <v>41014885</v>
          </cell>
          <cell r="C445" t="str">
            <v xml:space="preserve">Masons Arms </v>
          </cell>
          <cell r="D445" t="str">
            <v>Nick Mathias (Avon, Gloucestershire and Gwent)</v>
          </cell>
          <cell r="E445" t="str">
            <v>Sue Moss</v>
          </cell>
        </row>
        <row r="446">
          <cell r="B446">
            <v>41015580</v>
          </cell>
          <cell r="C446" t="str">
            <v xml:space="preserve">Old Manor Inn </v>
          </cell>
          <cell r="D446" t="str">
            <v>Nick Mathias (Avon, Gloucestershire and Gwent)</v>
          </cell>
          <cell r="E446" t="str">
            <v>Sue Moss</v>
          </cell>
        </row>
        <row r="447">
          <cell r="B447">
            <v>40521580</v>
          </cell>
          <cell r="C447" t="str">
            <v xml:space="preserve">Old Nelson </v>
          </cell>
          <cell r="D447" t="str">
            <v>Nick Mathias (Avon, Gloucestershire and Gwent)</v>
          </cell>
          <cell r="E447" t="str">
            <v>Sue Moss</v>
          </cell>
        </row>
        <row r="448">
          <cell r="B448">
            <v>41016860</v>
          </cell>
          <cell r="C448" t="str">
            <v xml:space="preserve">Royal William </v>
          </cell>
          <cell r="D448" t="str">
            <v>Nick Mathias (Avon, Gloucestershire and Gwent)</v>
          </cell>
          <cell r="E448" t="str">
            <v>Sue Moss</v>
          </cell>
        </row>
        <row r="449">
          <cell r="B449">
            <v>40521510</v>
          </cell>
          <cell r="C449" t="str">
            <v xml:space="preserve">Sidcot Arms </v>
          </cell>
          <cell r="D449" t="str">
            <v>Nick Mathias (Avon, Gloucestershire and Gwent)</v>
          </cell>
          <cell r="E449" t="str">
            <v>Sue Moss</v>
          </cell>
        </row>
        <row r="450">
          <cell r="B450">
            <v>41017455</v>
          </cell>
          <cell r="C450" t="str">
            <v xml:space="preserve">Stonehouse </v>
          </cell>
          <cell r="D450" t="str">
            <v>Nick Mathias (Avon, Gloucestershire and Gwent)</v>
          </cell>
          <cell r="E450" t="str">
            <v>Sue Moss</v>
          </cell>
        </row>
        <row r="451">
          <cell r="B451">
            <v>41512530</v>
          </cell>
          <cell r="C451" t="str">
            <v xml:space="preserve">Victoria Park </v>
          </cell>
          <cell r="D451" t="str">
            <v>Nick Mathias (Avon, Gloucestershire and Gwent)</v>
          </cell>
          <cell r="E451" t="str">
            <v>Sue Moss</v>
          </cell>
        </row>
        <row r="452">
          <cell r="B452">
            <v>41518215</v>
          </cell>
          <cell r="C452" t="str">
            <v xml:space="preserve">Wessex Flyer </v>
          </cell>
          <cell r="D452" t="str">
            <v>Nick Mathias (Avon, Gloucestershire and Gwent)</v>
          </cell>
          <cell r="E452" t="str">
            <v>Sue Moss</v>
          </cell>
        </row>
        <row r="453">
          <cell r="E453" t="str">
            <v>Sue Moss</v>
          </cell>
        </row>
        <row r="454">
          <cell r="B454" t="str">
            <v>House No</v>
          </cell>
          <cell r="C454" t="str">
            <v>OM: Jacqui Taylor (Hampshire)</v>
          </cell>
          <cell r="E454" t="str">
            <v>Sue Moss</v>
          </cell>
        </row>
        <row r="455">
          <cell r="E455" t="str">
            <v>Sue Moss</v>
          </cell>
        </row>
        <row r="456">
          <cell r="B456">
            <v>41010295</v>
          </cell>
          <cell r="C456" t="str">
            <v xml:space="preserve">Alma Inn </v>
          </cell>
          <cell r="D456" t="str">
            <v>Jacqui Taylor (Hampshire)</v>
          </cell>
          <cell r="E456" t="str">
            <v>Sue Moss</v>
          </cell>
        </row>
        <row r="457">
          <cell r="B457">
            <v>41010360</v>
          </cell>
          <cell r="C457" t="str">
            <v xml:space="preserve">Applecart </v>
          </cell>
          <cell r="D457" t="str">
            <v>Jacqui Taylor (Hampshire)</v>
          </cell>
          <cell r="E457" t="str">
            <v>Sue Moss</v>
          </cell>
        </row>
        <row r="458">
          <cell r="B458">
            <v>41510925</v>
          </cell>
          <cell r="C458" t="str">
            <v xml:space="preserve">Bishopsdown </v>
          </cell>
          <cell r="D458" t="str">
            <v>Jacqui Taylor (Hampshire)</v>
          </cell>
          <cell r="E458" t="str">
            <v>Sue Moss</v>
          </cell>
        </row>
        <row r="459">
          <cell r="B459">
            <v>41011515</v>
          </cell>
          <cell r="C459" t="str">
            <v xml:space="preserve">Captain Barnard </v>
          </cell>
          <cell r="D459" t="str">
            <v>Jacqui Taylor (Hampshire)</v>
          </cell>
          <cell r="E459" t="str">
            <v>Sue Moss</v>
          </cell>
        </row>
        <row r="460">
          <cell r="B460">
            <v>41511610</v>
          </cell>
          <cell r="C460" t="str">
            <v xml:space="preserve">Cepen Park </v>
          </cell>
          <cell r="D460" t="str">
            <v>Jacqui Taylor (Hampshire)</v>
          </cell>
          <cell r="E460" t="str">
            <v>Sue Moss</v>
          </cell>
        </row>
        <row r="461">
          <cell r="B461">
            <v>41012360</v>
          </cell>
          <cell r="C461" t="str">
            <v xml:space="preserve">Down Grange </v>
          </cell>
          <cell r="D461" t="str">
            <v>Jacqui Taylor (Hampshire)</v>
          </cell>
          <cell r="E461" t="str">
            <v>Sue Moss</v>
          </cell>
        </row>
        <row r="462">
          <cell r="B462">
            <v>41012740</v>
          </cell>
          <cell r="C462" t="str">
            <v xml:space="preserve">Fishers Pond </v>
          </cell>
          <cell r="D462" t="str">
            <v>Jacqui Taylor (Hampshire)</v>
          </cell>
          <cell r="E462" t="str">
            <v>Sue Moss</v>
          </cell>
        </row>
        <row r="463">
          <cell r="B463">
            <v>41012915</v>
          </cell>
          <cell r="C463" t="str">
            <v xml:space="preserve">Gateway </v>
          </cell>
          <cell r="D463" t="str">
            <v>Jacqui Taylor (Hampshire)</v>
          </cell>
          <cell r="E463" t="str">
            <v>Sue Moss</v>
          </cell>
        </row>
        <row r="464">
          <cell r="B464">
            <v>41022405</v>
          </cell>
          <cell r="C464" t="str">
            <v xml:space="preserve">Kembrey Inn </v>
          </cell>
          <cell r="D464" t="str">
            <v>Jacqui Taylor (Hampshire)</v>
          </cell>
          <cell r="E464" t="str">
            <v>Sue Moss</v>
          </cell>
        </row>
        <row r="465">
          <cell r="B465">
            <v>41019155</v>
          </cell>
          <cell r="C465" t="str">
            <v xml:space="preserve">Longbridge Mill </v>
          </cell>
          <cell r="D465" t="str">
            <v>Jacqui Taylor (Hampshire)</v>
          </cell>
          <cell r="E465" t="str">
            <v>Sue Moss</v>
          </cell>
        </row>
        <row r="466">
          <cell r="B466">
            <v>41015955</v>
          </cell>
          <cell r="C466" t="str">
            <v xml:space="preserve">Percy Hobbs </v>
          </cell>
          <cell r="D466" t="str">
            <v>Jacqui Taylor (Hampshire)</v>
          </cell>
          <cell r="E466" t="str">
            <v>Sue Moss</v>
          </cell>
        </row>
        <row r="469">
          <cell r="E469" t="str">
            <v>Sue Houlihan</v>
          </cell>
        </row>
        <row r="470">
          <cell r="E470" t="str">
            <v>Sue Houlihan</v>
          </cell>
        </row>
        <row r="471">
          <cell r="B471" t="str">
            <v>House No</v>
          </cell>
          <cell r="C471" t="str">
            <v>OM: Simon Bunn (N Home Counties)</v>
          </cell>
          <cell r="E471" t="str">
            <v>Sue Houlihan</v>
          </cell>
        </row>
        <row r="472">
          <cell r="E472" t="str">
            <v>Sue Houlihan</v>
          </cell>
        </row>
        <row r="473">
          <cell r="B473">
            <v>41010240</v>
          </cell>
          <cell r="C473" t="str">
            <v xml:space="preserve">Airfield </v>
          </cell>
          <cell r="D473" t="str">
            <v>Simon Bunn (N Home Counties)</v>
          </cell>
          <cell r="E473" t="str">
            <v>Sue Houlihan</v>
          </cell>
        </row>
        <row r="474">
          <cell r="B474">
            <v>41511655</v>
          </cell>
          <cell r="C474" t="str">
            <v xml:space="preserve">Charter </v>
          </cell>
          <cell r="D474" t="str">
            <v>Simon Bunn (N Home Counties)</v>
          </cell>
          <cell r="E474" t="str">
            <v>Sue Houlihan</v>
          </cell>
        </row>
        <row r="475">
          <cell r="B475">
            <v>41012040</v>
          </cell>
          <cell r="C475" t="str">
            <v xml:space="preserve">Cowper Arms </v>
          </cell>
          <cell r="D475" t="str">
            <v>Simon Bunn (N Home Counties)</v>
          </cell>
          <cell r="E475" t="str">
            <v>Sue Houlihan</v>
          </cell>
        </row>
        <row r="476">
          <cell r="B476">
            <v>41013350</v>
          </cell>
          <cell r="C476" t="str">
            <v xml:space="preserve">Half Moon </v>
          </cell>
          <cell r="D476" t="str">
            <v>Simon Bunn (N Home Counties)</v>
          </cell>
          <cell r="E476" t="str">
            <v>Sue Houlihan</v>
          </cell>
        </row>
        <row r="477">
          <cell r="B477">
            <v>41013875</v>
          </cell>
          <cell r="C477" t="str">
            <v xml:space="preserve">Horse and Jockey </v>
          </cell>
          <cell r="D477" t="str">
            <v>Simon Bunn (N Home Counties)</v>
          </cell>
          <cell r="E477" t="str">
            <v>Sue Houlihan</v>
          </cell>
        </row>
        <row r="478">
          <cell r="B478">
            <v>41515555</v>
          </cell>
          <cell r="C478" t="str">
            <v xml:space="preserve">Old Forge </v>
          </cell>
          <cell r="D478" t="str">
            <v>Simon Bunn (N Home Counties)</v>
          </cell>
          <cell r="E478" t="str">
            <v>Sue Houlihan</v>
          </cell>
        </row>
        <row r="479">
          <cell r="B479">
            <v>41015600</v>
          </cell>
          <cell r="C479" t="str">
            <v xml:space="preserve">Old Red Lion </v>
          </cell>
          <cell r="D479" t="str">
            <v>Simon Bunn (N Home Counties)</v>
          </cell>
          <cell r="E479" t="str">
            <v>Sue Houlihan</v>
          </cell>
        </row>
        <row r="480">
          <cell r="B480">
            <v>41015880</v>
          </cell>
          <cell r="C480" t="str">
            <v xml:space="preserve">Papermill </v>
          </cell>
          <cell r="D480" t="str">
            <v>Simon Bunn (N Home Counties)</v>
          </cell>
          <cell r="E480" t="str">
            <v>Sue Houlihan</v>
          </cell>
        </row>
        <row r="481">
          <cell r="B481">
            <v>41020040</v>
          </cell>
          <cell r="C481" t="str">
            <v xml:space="preserve">Rising Sun </v>
          </cell>
          <cell r="D481" t="str">
            <v>Simon Bunn (N Home Counties)</v>
          </cell>
          <cell r="E481" t="str">
            <v>Sue Houlihan</v>
          </cell>
        </row>
        <row r="482">
          <cell r="B482">
            <v>41016820</v>
          </cell>
          <cell r="C482" t="str">
            <v xml:space="preserve">Royal Oak </v>
          </cell>
          <cell r="D482" t="str">
            <v>Simon Bunn (N Home Counties)</v>
          </cell>
          <cell r="E482" t="str">
            <v>Sue Houlihan</v>
          </cell>
        </row>
        <row r="483">
          <cell r="B483">
            <v>41017220</v>
          </cell>
          <cell r="C483" t="str">
            <v xml:space="preserve">Spade Oak </v>
          </cell>
          <cell r="D483" t="str">
            <v>Simon Bunn (N Home Counties)</v>
          </cell>
          <cell r="E483" t="str">
            <v>Sue Houlihan</v>
          </cell>
        </row>
        <row r="484">
          <cell r="B484">
            <v>41010035</v>
          </cell>
          <cell r="C484" t="str">
            <v xml:space="preserve">Three Horseshoes </v>
          </cell>
          <cell r="D484" t="str">
            <v>Simon Bunn (N Home Counties)</v>
          </cell>
          <cell r="E484" t="str">
            <v>Sue Houlihan</v>
          </cell>
        </row>
        <row r="485">
          <cell r="B485">
            <v>41518100</v>
          </cell>
          <cell r="C485" t="str">
            <v xml:space="preserve">Waters Edge </v>
          </cell>
          <cell r="D485" t="str">
            <v>Simon Bunn (N Home Counties)</v>
          </cell>
          <cell r="E485" t="str">
            <v>Sue Houlihan</v>
          </cell>
        </row>
        <row r="486">
          <cell r="E486" t="str">
            <v>Sue Houlihan</v>
          </cell>
        </row>
        <row r="487">
          <cell r="B487" t="str">
            <v>House No</v>
          </cell>
          <cell r="C487" t="str">
            <v>OM: John Garvey (Kent)</v>
          </cell>
          <cell r="E487" t="str">
            <v>Sue Houlihan</v>
          </cell>
        </row>
        <row r="488">
          <cell r="E488" t="str">
            <v>Sue Houlihan</v>
          </cell>
        </row>
        <row r="489">
          <cell r="B489">
            <v>41511010</v>
          </cell>
          <cell r="C489" t="str">
            <v xml:space="preserve">Bobbing Apple </v>
          </cell>
          <cell r="D489" t="str">
            <v>John Garvey (Kent)</v>
          </cell>
          <cell r="E489" t="str">
            <v>Sue Houlihan</v>
          </cell>
        </row>
        <row r="490">
          <cell r="B490">
            <v>41511190</v>
          </cell>
          <cell r="C490" t="str">
            <v xml:space="preserve">Brickfield </v>
          </cell>
          <cell r="D490" t="str">
            <v>John Garvey (Kent)</v>
          </cell>
          <cell r="E490" t="str">
            <v>Sue Houlihan</v>
          </cell>
        </row>
        <row r="491">
          <cell r="B491">
            <v>41011900</v>
          </cell>
          <cell r="C491" t="str">
            <v xml:space="preserve">Copperfield </v>
          </cell>
          <cell r="D491" t="str">
            <v>John Garvey (Kent)</v>
          </cell>
          <cell r="E491" t="str">
            <v>Sue Houlihan</v>
          </cell>
        </row>
        <row r="492">
          <cell r="B492">
            <v>41011310</v>
          </cell>
          <cell r="C492" t="str">
            <v xml:space="preserve">David Copperfield </v>
          </cell>
          <cell r="D492" t="str">
            <v>John Garvey (Kent)</v>
          </cell>
          <cell r="E492" t="str">
            <v>Sue Houlihan</v>
          </cell>
        </row>
        <row r="493">
          <cell r="B493">
            <v>41012400</v>
          </cell>
          <cell r="C493" t="str">
            <v xml:space="preserve">Duke of York </v>
          </cell>
          <cell r="D493" t="str">
            <v>John Garvey (Kent)</v>
          </cell>
          <cell r="E493" t="str">
            <v>Sue Houlihan</v>
          </cell>
        </row>
        <row r="494">
          <cell r="B494">
            <v>41012830</v>
          </cell>
          <cell r="C494" t="str">
            <v xml:space="preserve">French Connection </v>
          </cell>
          <cell r="D494" t="str">
            <v>John Garvey (Kent)</v>
          </cell>
          <cell r="E494" t="str">
            <v>Sue Houlihan</v>
          </cell>
        </row>
        <row r="495">
          <cell r="B495">
            <v>41013845</v>
          </cell>
          <cell r="C495" t="str">
            <v xml:space="preserve">Honourable Pilot </v>
          </cell>
          <cell r="D495" t="str">
            <v>John Garvey (Kent)</v>
          </cell>
          <cell r="E495" t="str">
            <v>Sue Houlihan</v>
          </cell>
        </row>
        <row r="496">
          <cell r="B496">
            <v>41013890</v>
          </cell>
          <cell r="C496" t="str">
            <v xml:space="preserve">Horseshoes </v>
          </cell>
          <cell r="D496" t="str">
            <v>John Garvey (Kent)</v>
          </cell>
          <cell r="E496" t="str">
            <v>Sue Houlihan</v>
          </cell>
        </row>
        <row r="497">
          <cell r="B497">
            <v>41014295</v>
          </cell>
          <cell r="C497" t="str">
            <v xml:space="preserve">Lady Hamilton </v>
          </cell>
          <cell r="D497" t="str">
            <v>John Garvey (Kent)</v>
          </cell>
          <cell r="E497" t="str">
            <v>Sue Houlihan</v>
          </cell>
        </row>
        <row r="498">
          <cell r="B498">
            <v>40521525</v>
          </cell>
          <cell r="C498" t="str">
            <v xml:space="preserve">Marine Court </v>
          </cell>
          <cell r="D498" t="str">
            <v>John Garvey (Kent)</v>
          </cell>
          <cell r="E498" t="str">
            <v>Sue Houlihan</v>
          </cell>
        </row>
        <row r="499">
          <cell r="B499">
            <v>41516180</v>
          </cell>
          <cell r="C499" t="str">
            <v xml:space="preserve">Promenade </v>
          </cell>
          <cell r="D499" t="str">
            <v>John Garvey (Kent)</v>
          </cell>
          <cell r="E499" t="str">
            <v>Sue Houlihan</v>
          </cell>
        </row>
        <row r="500">
          <cell r="B500">
            <v>41016310</v>
          </cell>
          <cell r="C500" t="str">
            <v xml:space="preserve">Punch Tavern </v>
          </cell>
          <cell r="D500" t="str">
            <v>John Garvey (Kent)</v>
          </cell>
          <cell r="E500" t="str">
            <v>Sue Houlihan</v>
          </cell>
        </row>
        <row r="501">
          <cell r="E501" t="str">
            <v>Sue Houlihan</v>
          </cell>
        </row>
        <row r="502">
          <cell r="B502" t="str">
            <v>House No</v>
          </cell>
          <cell r="C502" t="str">
            <v>OM: Sarah Hiatt (East Sussex)</v>
          </cell>
          <cell r="E502" t="str">
            <v>Sue Houlihan</v>
          </cell>
        </row>
        <row r="503">
          <cell r="E503" t="str">
            <v>Sue Houlihan</v>
          </cell>
        </row>
        <row r="504">
          <cell r="B504">
            <v>41010490</v>
          </cell>
          <cell r="C504" t="str">
            <v xml:space="preserve">Badgers Mount </v>
          </cell>
          <cell r="D504" t="str">
            <v>Sarah Hiatt (East Sussex)</v>
          </cell>
          <cell r="E504" t="str">
            <v>Sue Houlihan</v>
          </cell>
        </row>
        <row r="505">
          <cell r="B505">
            <v>41010750</v>
          </cell>
          <cell r="C505" t="str">
            <v xml:space="preserve">Beachy Head </v>
          </cell>
          <cell r="D505" t="str">
            <v>Sarah Hiatt (East Sussex)</v>
          </cell>
          <cell r="E505" t="str">
            <v>Sue Houlihan</v>
          </cell>
        </row>
        <row r="506">
          <cell r="B506">
            <v>41011355</v>
          </cell>
          <cell r="C506" t="str">
            <v xml:space="preserve">Brookers Oast </v>
          </cell>
          <cell r="D506" t="str">
            <v>Sarah Hiatt (East Sussex)</v>
          </cell>
          <cell r="E506" t="str">
            <v>Sue Houlihan</v>
          </cell>
        </row>
        <row r="507">
          <cell r="B507">
            <v>41511555</v>
          </cell>
          <cell r="C507" t="str">
            <v xml:space="preserve">Castle Lake </v>
          </cell>
          <cell r="D507" t="str">
            <v>Sarah Hiatt (East Sussex)</v>
          </cell>
          <cell r="E507" t="str">
            <v>Sue Houlihan</v>
          </cell>
        </row>
        <row r="508">
          <cell r="B508">
            <v>41011895</v>
          </cell>
          <cell r="C508" t="str">
            <v xml:space="preserve">Coopers </v>
          </cell>
          <cell r="D508" t="str">
            <v>Sarah Hiatt (East Sussex)</v>
          </cell>
          <cell r="E508" t="str">
            <v>Sue Houlihan</v>
          </cell>
        </row>
        <row r="509">
          <cell r="B509">
            <v>41012185</v>
          </cell>
          <cell r="C509" t="str">
            <v xml:space="preserve">Crown Point </v>
          </cell>
          <cell r="D509" t="str">
            <v>Sarah Hiatt (East Sussex)</v>
          </cell>
          <cell r="E509" t="str">
            <v>Sue Houlihan</v>
          </cell>
        </row>
        <row r="510">
          <cell r="B510">
            <v>41013450</v>
          </cell>
          <cell r="C510" t="str">
            <v xml:space="preserve">Harrow </v>
          </cell>
          <cell r="D510" t="str">
            <v>Sarah Hiatt (East Sussex)</v>
          </cell>
          <cell r="E510" t="str">
            <v>Sue Houlihan</v>
          </cell>
        </row>
        <row r="511">
          <cell r="B511">
            <v>41014165</v>
          </cell>
          <cell r="C511" t="str">
            <v xml:space="preserve">Kings Arms </v>
          </cell>
          <cell r="D511" t="str">
            <v>Sarah Hiatt (East Sussex)</v>
          </cell>
          <cell r="E511" t="str">
            <v>Sue Houlihan</v>
          </cell>
        </row>
        <row r="512">
          <cell r="B512">
            <v>41015295</v>
          </cell>
          <cell r="C512" t="str">
            <v xml:space="preserve">Nevill Crest and Gun </v>
          </cell>
          <cell r="D512" t="str">
            <v>Sarah Hiatt (East Sussex)</v>
          </cell>
          <cell r="E512" t="str">
            <v>Sue Houlihan</v>
          </cell>
        </row>
        <row r="513">
          <cell r="B513">
            <v>41019140</v>
          </cell>
          <cell r="C513" t="str">
            <v xml:space="preserve">Princess Alice </v>
          </cell>
          <cell r="D513" t="str">
            <v>Sarah Hiatt (East Sussex)</v>
          </cell>
          <cell r="E513" t="str">
            <v>Sue Houlihan</v>
          </cell>
        </row>
        <row r="514">
          <cell r="B514">
            <v>41016460</v>
          </cell>
          <cell r="C514" t="str">
            <v xml:space="preserve">Red Barn </v>
          </cell>
          <cell r="D514" t="str">
            <v>Sarah Hiatt (East Sussex)</v>
          </cell>
          <cell r="E514" t="str">
            <v>Sue Houlihan</v>
          </cell>
        </row>
        <row r="515">
          <cell r="B515">
            <v>41017065</v>
          </cell>
          <cell r="C515" t="str">
            <v xml:space="preserve">Sidcup Place </v>
          </cell>
          <cell r="D515" t="str">
            <v>Sarah Hiatt (East Sussex)</v>
          </cell>
          <cell r="E515" t="str">
            <v>Sue Houlihan</v>
          </cell>
        </row>
        <row r="516">
          <cell r="B516">
            <v>41518475</v>
          </cell>
          <cell r="C516" t="str">
            <v xml:space="preserve">Windmill </v>
          </cell>
          <cell r="D516" t="str">
            <v>Sarah Hiatt (East Sussex)</v>
          </cell>
          <cell r="E516" t="str">
            <v>Sue Houlihan</v>
          </cell>
        </row>
        <row r="517">
          <cell r="E517" t="str">
            <v>Sue Houlihan</v>
          </cell>
        </row>
        <row r="518">
          <cell r="B518" t="str">
            <v>House No</v>
          </cell>
          <cell r="C518" t="str">
            <v>OM: Martin Nipper (Essex)</v>
          </cell>
          <cell r="E518" t="str">
            <v>Sue Houlihan</v>
          </cell>
        </row>
        <row r="519">
          <cell r="E519" t="str">
            <v>Sue Houlihan</v>
          </cell>
        </row>
        <row r="520">
          <cell r="B520">
            <v>41511620</v>
          </cell>
          <cell r="C520" t="str">
            <v xml:space="preserve">Chafford Hundred </v>
          </cell>
          <cell r="D520" t="str">
            <v>Martin Nipper (Essex)</v>
          </cell>
          <cell r="E520" t="str">
            <v>Sue Houlihan</v>
          </cell>
        </row>
        <row r="521">
          <cell r="B521">
            <v>41012645</v>
          </cell>
          <cell r="C521" t="str">
            <v xml:space="preserve">Esplanade </v>
          </cell>
          <cell r="D521" t="str">
            <v>Martin Nipper (Essex)</v>
          </cell>
          <cell r="E521" t="str">
            <v>Sue Houlihan</v>
          </cell>
        </row>
        <row r="522">
          <cell r="B522">
            <v>41513840</v>
          </cell>
          <cell r="C522" t="str">
            <v xml:space="preserve">Honey Pot </v>
          </cell>
          <cell r="D522" t="str">
            <v>Martin Nipper (Essex)</v>
          </cell>
          <cell r="E522" t="str">
            <v>Sue Houlihan</v>
          </cell>
        </row>
        <row r="523">
          <cell r="B523">
            <v>41013960</v>
          </cell>
          <cell r="C523" t="str">
            <v xml:space="preserve">Inn On The Park </v>
          </cell>
          <cell r="D523" t="str">
            <v>Martin Nipper (Essex)</v>
          </cell>
          <cell r="E523" t="str">
            <v>Sue Houlihan</v>
          </cell>
        </row>
        <row r="524">
          <cell r="B524">
            <v>41014440</v>
          </cell>
          <cell r="C524" t="str">
            <v xml:space="preserve">Liberty Bell </v>
          </cell>
          <cell r="D524" t="str">
            <v>Martin Nipper (Essex)</v>
          </cell>
          <cell r="E524" t="str">
            <v>Sue Houlihan</v>
          </cell>
        </row>
        <row r="525">
          <cell r="B525">
            <v>41016090</v>
          </cell>
          <cell r="C525" t="str">
            <v xml:space="preserve">Potters Arms </v>
          </cell>
          <cell r="D525" t="str">
            <v>Martin Nipper (Essex)</v>
          </cell>
          <cell r="E525" t="str">
            <v>Sue Houlihan</v>
          </cell>
        </row>
        <row r="526">
          <cell r="B526">
            <v>41016795</v>
          </cell>
          <cell r="C526" t="str">
            <v xml:space="preserve">Royal Forest </v>
          </cell>
          <cell r="D526" t="str">
            <v>Martin Nipper (Essex)</v>
          </cell>
          <cell r="E526" t="str">
            <v>Sue Houlihan</v>
          </cell>
        </row>
        <row r="527">
          <cell r="B527">
            <v>41517040</v>
          </cell>
          <cell r="C527" t="str">
            <v xml:space="preserve">Shorehouse </v>
          </cell>
          <cell r="D527" t="str">
            <v>Martin Nipper (Essex)</v>
          </cell>
          <cell r="E527" t="str">
            <v>Sue Houlihan</v>
          </cell>
        </row>
        <row r="528">
          <cell r="B528">
            <v>41017465</v>
          </cell>
          <cell r="C528" t="str">
            <v xml:space="preserve">Strawberry Field </v>
          </cell>
          <cell r="D528" t="str">
            <v>Martin Nipper (Essex)</v>
          </cell>
          <cell r="E528" t="str">
            <v>Sue Houlihan</v>
          </cell>
        </row>
        <row r="529">
          <cell r="B529">
            <v>41018365</v>
          </cell>
          <cell r="C529" t="str">
            <v xml:space="preserve">White Webbs House </v>
          </cell>
          <cell r="D529" t="str">
            <v>Martin Nipper (Essex)</v>
          </cell>
          <cell r="E529" t="str">
            <v>Sue Houlihan</v>
          </cell>
        </row>
        <row r="530">
          <cell r="B530">
            <v>41018440</v>
          </cell>
          <cell r="C530" t="str">
            <v xml:space="preserve">Willow Farm </v>
          </cell>
          <cell r="D530" t="str">
            <v>Martin Nipper (Essex)</v>
          </cell>
          <cell r="E530" t="str">
            <v>Sue Houlihan</v>
          </cell>
        </row>
        <row r="531">
          <cell r="B531">
            <v>41518500</v>
          </cell>
          <cell r="C531" t="str">
            <v xml:space="preserve">Winsor House </v>
          </cell>
          <cell r="D531" t="str">
            <v>Martin Nipper (Essex)</v>
          </cell>
          <cell r="E531" t="str">
            <v>Sue Houlihan</v>
          </cell>
        </row>
        <row r="532">
          <cell r="E532" t="str">
            <v>Sue Houlihan</v>
          </cell>
        </row>
        <row r="533">
          <cell r="B533" t="str">
            <v>House No</v>
          </cell>
          <cell r="C533" t="str">
            <v>OM: Les Sheppard (West Sussex)</v>
          </cell>
          <cell r="E533" t="str">
            <v>Sue Houlihan</v>
          </cell>
        </row>
        <row r="534">
          <cell r="E534" t="str">
            <v>Sue Houlihan</v>
          </cell>
        </row>
        <row r="535">
          <cell r="B535">
            <v>41019665</v>
          </cell>
          <cell r="C535" t="str">
            <v xml:space="preserve">Barn </v>
          </cell>
          <cell r="D535" t="str">
            <v>Les Sheppard (West Sussex)</v>
          </cell>
          <cell r="E535" t="str">
            <v>Sue Houlihan</v>
          </cell>
        </row>
        <row r="536">
          <cell r="B536">
            <v>41519175</v>
          </cell>
          <cell r="C536" t="str">
            <v xml:space="preserve">Beech Hurst </v>
          </cell>
          <cell r="D536" t="str">
            <v>Les Sheppard (West Sussex)</v>
          </cell>
          <cell r="E536" t="str">
            <v>Sue Houlihan</v>
          </cell>
        </row>
        <row r="537">
          <cell r="B537">
            <v>41519180</v>
          </cell>
          <cell r="C537" t="str">
            <v xml:space="preserve">Bluebird </v>
          </cell>
          <cell r="D537" t="str">
            <v>Les Sheppard (West Sussex)</v>
          </cell>
          <cell r="E537" t="str">
            <v>Sue Houlihan</v>
          </cell>
        </row>
        <row r="538">
          <cell r="B538">
            <v>41012290</v>
          </cell>
          <cell r="C538" t="str">
            <v xml:space="preserve">Devils Dyke </v>
          </cell>
          <cell r="D538" t="str">
            <v>Les Sheppard (West Sussex)</v>
          </cell>
          <cell r="E538" t="str">
            <v>Sue Houlihan</v>
          </cell>
        </row>
        <row r="539">
          <cell r="B539">
            <v>41512375</v>
          </cell>
          <cell r="C539" t="str">
            <v xml:space="preserve">Drove </v>
          </cell>
          <cell r="D539" t="str">
            <v>Les Sheppard (West Sussex)</v>
          </cell>
          <cell r="E539" t="str">
            <v>Sue Houlihan</v>
          </cell>
        </row>
        <row r="540">
          <cell r="B540">
            <v>41012800</v>
          </cell>
          <cell r="C540" t="str">
            <v xml:space="preserve">Fox and Hounds </v>
          </cell>
          <cell r="D540" t="str">
            <v>Les Sheppard (West Sussex)</v>
          </cell>
          <cell r="E540" t="str">
            <v>Sue Houlihan</v>
          </cell>
        </row>
        <row r="541">
          <cell r="B541">
            <v>40521535</v>
          </cell>
          <cell r="C541" t="str">
            <v xml:space="preserve">Goffs Park Hotel </v>
          </cell>
          <cell r="D541" t="str">
            <v>Les Sheppard (West Sussex)</v>
          </cell>
          <cell r="E541" t="str">
            <v>Sue Houlihan</v>
          </cell>
        </row>
        <row r="542">
          <cell r="B542">
            <v>41016485</v>
          </cell>
          <cell r="C542" t="str">
            <v xml:space="preserve">Red Lion </v>
          </cell>
          <cell r="D542" t="str">
            <v>Les Sheppard (West Sussex)</v>
          </cell>
          <cell r="E542" t="str">
            <v>Sue Houlihan</v>
          </cell>
        </row>
        <row r="543">
          <cell r="B543">
            <v>41016495</v>
          </cell>
          <cell r="C543" t="str">
            <v xml:space="preserve">Red Lion </v>
          </cell>
          <cell r="D543" t="str">
            <v>Les Sheppard (West Sussex)</v>
          </cell>
          <cell r="E543" t="str">
            <v>Sue Houlihan</v>
          </cell>
        </row>
        <row r="544">
          <cell r="B544">
            <v>41516530</v>
          </cell>
          <cell r="C544" t="str">
            <v xml:space="preserve">Regis </v>
          </cell>
          <cell r="D544" t="str">
            <v>Les Sheppard (West Sussex)</v>
          </cell>
          <cell r="E544" t="str">
            <v>Sue Houlihan</v>
          </cell>
        </row>
        <row r="545">
          <cell r="B545">
            <v>41016780</v>
          </cell>
          <cell r="C545" t="str">
            <v xml:space="preserve">Roundstone </v>
          </cell>
          <cell r="D545" t="str">
            <v>Les Sheppard (West Sussex)</v>
          </cell>
          <cell r="E545" t="str">
            <v>Sue Houlihan</v>
          </cell>
        </row>
        <row r="546">
          <cell r="B546">
            <v>41017235</v>
          </cell>
          <cell r="C546" t="str">
            <v xml:space="preserve">Sportsman </v>
          </cell>
          <cell r="D546" t="str">
            <v>Les Sheppard (West Sussex)</v>
          </cell>
          <cell r="E546" t="str">
            <v>Sue Houlihan</v>
          </cell>
        </row>
        <row r="547">
          <cell r="B547">
            <v>41518480</v>
          </cell>
          <cell r="C547" t="str">
            <v xml:space="preserve">Windmill </v>
          </cell>
          <cell r="D547" t="str">
            <v>Les Sheppard (West Sussex)</v>
          </cell>
          <cell r="E547" t="str">
            <v>Sue Houlihan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</sheetNames>
    <sheetDataSet>
      <sheetData sheetId="0" refreshError="1"/>
      <sheetData sheetId="1" refreshError="1"/>
      <sheetData sheetId="2" refreshError="1">
        <row r="1">
          <cell r="G1" t="str">
            <v>Wk21</v>
          </cell>
          <cell r="H1" t="str">
            <v>Wk22</v>
          </cell>
          <cell r="I1" t="str">
            <v>Wk23</v>
          </cell>
          <cell r="J1" t="str">
            <v>Wk24</v>
          </cell>
          <cell r="K1" t="str">
            <v>Wk25</v>
          </cell>
          <cell r="L1" t="str">
            <v>Wk26</v>
          </cell>
          <cell r="M1" t="str">
            <v>Wk27</v>
          </cell>
          <cell r="N1" t="str">
            <v>Wk28</v>
          </cell>
          <cell r="O1" t="str">
            <v>Wk29</v>
          </cell>
          <cell r="P1" t="str">
            <v>Wk30</v>
          </cell>
          <cell r="Q1" t="str">
            <v>Wk31</v>
          </cell>
          <cell r="R1" t="str">
            <v>Wk32</v>
          </cell>
          <cell r="S1" t="str">
            <v>Wk33</v>
          </cell>
          <cell r="T1" t="str">
            <v>Wk34</v>
          </cell>
          <cell r="U1" t="str">
            <v>Wk35</v>
          </cell>
          <cell r="V1" t="str">
            <v>Wk36</v>
          </cell>
          <cell r="W1" t="str">
            <v>Wk37</v>
          </cell>
          <cell r="X1" t="str">
            <v>Wk38</v>
          </cell>
          <cell r="Y1" t="str">
            <v>Wk39</v>
          </cell>
          <cell r="Z1" t="str">
            <v>Total</v>
          </cell>
        </row>
        <row r="2">
          <cell r="E2">
            <v>41522015</v>
          </cell>
          <cell r="F2" t="str">
            <v>Festive Feast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</v>
          </cell>
          <cell r="N2">
            <v>1</v>
          </cell>
          <cell r="O2">
            <v>1</v>
          </cell>
          <cell r="P2">
            <v>0</v>
          </cell>
          <cell r="Q2">
            <v>51</v>
          </cell>
          <cell r="Z2">
            <v>54</v>
          </cell>
        </row>
        <row r="3">
          <cell r="E3">
            <v>41020035</v>
          </cell>
          <cell r="F3" t="str">
            <v>Festive Feast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Z3">
            <v>1</v>
          </cell>
        </row>
        <row r="4">
          <cell r="E4">
            <v>41022315</v>
          </cell>
          <cell r="F4" t="str">
            <v>Festive Feast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</v>
          </cell>
          <cell r="P4">
            <v>53</v>
          </cell>
          <cell r="Q4">
            <v>0</v>
          </cell>
          <cell r="Z4">
            <v>73</v>
          </cell>
        </row>
        <row r="5">
          <cell r="E5">
            <v>41022405</v>
          </cell>
          <cell r="F5" t="str">
            <v>Festive Feast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5</v>
          </cell>
          <cell r="P5">
            <v>14</v>
          </cell>
          <cell r="Q5">
            <v>376</v>
          </cell>
          <cell r="Z5">
            <v>398</v>
          </cell>
        </row>
        <row r="6">
          <cell r="Q6">
            <v>0</v>
          </cell>
          <cell r="Z6">
            <v>0</v>
          </cell>
        </row>
        <row r="7">
          <cell r="E7">
            <v>41023100</v>
          </cell>
          <cell r="F7" t="str">
            <v>Festive Feast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23</v>
          </cell>
          <cell r="P7">
            <v>2</v>
          </cell>
          <cell r="Q7">
            <v>1</v>
          </cell>
          <cell r="Z7">
            <v>28</v>
          </cell>
        </row>
        <row r="8">
          <cell r="E8">
            <v>41010575</v>
          </cell>
          <cell r="F8" t="str">
            <v>Festive Feast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1</v>
          </cell>
          <cell r="P8">
            <v>0</v>
          </cell>
          <cell r="Q8">
            <v>4</v>
          </cell>
          <cell r="Z8">
            <v>6</v>
          </cell>
        </row>
        <row r="9">
          <cell r="E9">
            <v>41511055</v>
          </cell>
          <cell r="F9" t="str">
            <v>Festive Feast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</v>
          </cell>
          <cell r="P9">
            <v>6</v>
          </cell>
          <cell r="Q9">
            <v>0</v>
          </cell>
          <cell r="Z9">
            <v>16</v>
          </cell>
        </row>
        <row r="10">
          <cell r="E10">
            <v>41511300</v>
          </cell>
          <cell r="F10" t="str">
            <v>Festive Feast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1</v>
          </cell>
          <cell r="P10">
            <v>5</v>
          </cell>
          <cell r="Q10">
            <v>1</v>
          </cell>
          <cell r="Z10">
            <v>8</v>
          </cell>
        </row>
        <row r="11">
          <cell r="E11">
            <v>41011690</v>
          </cell>
          <cell r="F11" t="str">
            <v>Festive Feast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Z11">
            <v>0</v>
          </cell>
        </row>
        <row r="12">
          <cell r="E12">
            <v>41014880</v>
          </cell>
          <cell r="F12" t="str">
            <v>Festive Feast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24</v>
          </cell>
          <cell r="Q12">
            <v>2</v>
          </cell>
          <cell r="Z12">
            <v>26</v>
          </cell>
        </row>
        <row r="13">
          <cell r="E13">
            <v>41515250</v>
          </cell>
          <cell r="F13" t="str">
            <v>Festive Feast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6</v>
          </cell>
          <cell r="P13">
            <v>31</v>
          </cell>
          <cell r="Q13">
            <v>56</v>
          </cell>
          <cell r="Z13">
            <v>94</v>
          </cell>
        </row>
        <row r="14">
          <cell r="E14">
            <v>41019160</v>
          </cell>
          <cell r="F14" t="str">
            <v>Festive Feast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</v>
          </cell>
          <cell r="P14">
            <v>31</v>
          </cell>
          <cell r="Q14">
            <v>5</v>
          </cell>
          <cell r="Z14">
            <v>59</v>
          </cell>
        </row>
        <row r="15">
          <cell r="E15">
            <v>41516095</v>
          </cell>
          <cell r="F15" t="str">
            <v>Festive Feast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</v>
          </cell>
          <cell r="O15">
            <v>18</v>
          </cell>
          <cell r="P15">
            <v>43</v>
          </cell>
          <cell r="Q15">
            <v>39</v>
          </cell>
          <cell r="Z15">
            <v>109</v>
          </cell>
        </row>
        <row r="16">
          <cell r="E16">
            <v>41017045</v>
          </cell>
          <cell r="F16" t="str">
            <v>Festive Feast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33</v>
          </cell>
          <cell r="O16">
            <v>8</v>
          </cell>
          <cell r="P16">
            <v>11</v>
          </cell>
          <cell r="Q16">
            <v>41</v>
          </cell>
          <cell r="Z16">
            <v>93</v>
          </cell>
        </row>
        <row r="17">
          <cell r="E17">
            <v>41517620</v>
          </cell>
          <cell r="F17" t="str">
            <v>Festive Feast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</v>
          </cell>
          <cell r="Q17">
            <v>6</v>
          </cell>
          <cell r="Z17">
            <v>10</v>
          </cell>
        </row>
        <row r="18">
          <cell r="E18">
            <v>41017640</v>
          </cell>
          <cell r="F18" t="str">
            <v>Festive Feast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Z18">
            <v>1</v>
          </cell>
        </row>
        <row r="19">
          <cell r="E19">
            <v>41018005</v>
          </cell>
          <cell r="F19" t="str">
            <v>Festive Feast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7</v>
          </cell>
          <cell r="Q19">
            <v>0</v>
          </cell>
          <cell r="Z19">
            <v>7</v>
          </cell>
        </row>
        <row r="20">
          <cell r="E20">
            <v>41018335</v>
          </cell>
          <cell r="F20" t="str">
            <v>Festive Feast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101</v>
          </cell>
          <cell r="P20">
            <v>0</v>
          </cell>
          <cell r="Q20">
            <v>5</v>
          </cell>
          <cell r="Z20">
            <v>106</v>
          </cell>
        </row>
        <row r="21">
          <cell r="E21">
            <v>41010715</v>
          </cell>
          <cell r="F21" t="str">
            <v>Festive Feast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0</v>
          </cell>
          <cell r="O21">
            <v>0</v>
          </cell>
          <cell r="P21">
            <v>14</v>
          </cell>
          <cell r="Q21">
            <v>32</v>
          </cell>
          <cell r="Z21">
            <v>48</v>
          </cell>
        </row>
        <row r="22">
          <cell r="E22">
            <v>41011385</v>
          </cell>
          <cell r="F22" t="str">
            <v>Festive Feast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17</v>
          </cell>
          <cell r="L22">
            <v>0</v>
          </cell>
          <cell r="M22">
            <v>12</v>
          </cell>
          <cell r="N22">
            <v>19</v>
          </cell>
          <cell r="O22">
            <v>0</v>
          </cell>
          <cell r="P22">
            <v>18</v>
          </cell>
          <cell r="Q22">
            <v>38</v>
          </cell>
          <cell r="Z22">
            <v>104</v>
          </cell>
        </row>
        <row r="23">
          <cell r="E23">
            <v>41011450</v>
          </cell>
          <cell r="F23" t="str">
            <v>Festive Feast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Z23">
            <v>0</v>
          </cell>
        </row>
        <row r="24">
          <cell r="E24">
            <v>41511590</v>
          </cell>
          <cell r="F24" t="str">
            <v>Festive Feast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2</v>
          </cell>
          <cell r="P24">
            <v>2</v>
          </cell>
          <cell r="Q24">
            <v>0</v>
          </cell>
          <cell r="Z24">
            <v>5</v>
          </cell>
        </row>
        <row r="25">
          <cell r="E25">
            <v>41516870</v>
          </cell>
          <cell r="F25" t="str">
            <v>Festive Feast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</v>
          </cell>
          <cell r="Q25">
            <v>17</v>
          </cell>
          <cell r="Z25">
            <v>22</v>
          </cell>
        </row>
        <row r="26">
          <cell r="E26">
            <v>41011605</v>
          </cell>
          <cell r="F26" t="str">
            <v>Festive Feast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12</v>
          </cell>
          <cell r="Q26">
            <v>4</v>
          </cell>
          <cell r="Z26">
            <v>16</v>
          </cell>
        </row>
        <row r="27">
          <cell r="E27">
            <v>41022020</v>
          </cell>
          <cell r="F27" t="str">
            <v>Festive Feast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24</v>
          </cell>
          <cell r="P27">
            <v>12</v>
          </cell>
          <cell r="Q27">
            <v>44</v>
          </cell>
          <cell r="Z27">
            <v>81</v>
          </cell>
        </row>
        <row r="28">
          <cell r="E28">
            <v>41012300</v>
          </cell>
          <cell r="F28" t="str">
            <v>Festive Feast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3</v>
          </cell>
          <cell r="O28">
            <v>4</v>
          </cell>
          <cell r="P28">
            <v>4</v>
          </cell>
          <cell r="Q28">
            <v>5</v>
          </cell>
          <cell r="Z28">
            <v>17</v>
          </cell>
        </row>
        <row r="29">
          <cell r="E29">
            <v>41012605</v>
          </cell>
          <cell r="F29" t="str">
            <v>Festive Feast</v>
          </cell>
          <cell r="G29">
            <v>0</v>
          </cell>
          <cell r="H29">
            <v>0</v>
          </cell>
          <cell r="I29">
            <v>0</v>
          </cell>
          <cell r="J29">
            <v>6</v>
          </cell>
          <cell r="K29">
            <v>0</v>
          </cell>
          <cell r="L29">
            <v>0</v>
          </cell>
          <cell r="M29">
            <v>0</v>
          </cell>
          <cell r="N29">
            <v>6</v>
          </cell>
          <cell r="O29">
            <v>7</v>
          </cell>
          <cell r="P29">
            <v>15</v>
          </cell>
          <cell r="Q29">
            <v>30</v>
          </cell>
          <cell r="Z29">
            <v>64</v>
          </cell>
        </row>
        <row r="30">
          <cell r="E30">
            <v>41010415</v>
          </cell>
          <cell r="F30" t="str">
            <v>Festive Feast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17</v>
          </cell>
          <cell r="Q30">
            <v>4</v>
          </cell>
          <cell r="Z30">
            <v>22</v>
          </cell>
        </row>
        <row r="31">
          <cell r="E31">
            <v>41012765</v>
          </cell>
          <cell r="F31" t="str">
            <v>Festive Feast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2</v>
          </cell>
          <cell r="O31">
            <v>6</v>
          </cell>
          <cell r="P31">
            <v>8</v>
          </cell>
          <cell r="Q31">
            <v>53</v>
          </cell>
          <cell r="Z31">
            <v>71</v>
          </cell>
        </row>
        <row r="32">
          <cell r="E32">
            <v>40521520</v>
          </cell>
          <cell r="F32" t="str">
            <v>Festive Feast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0</v>
          </cell>
          <cell r="N32">
            <v>4</v>
          </cell>
          <cell r="O32">
            <v>0</v>
          </cell>
          <cell r="P32">
            <v>4</v>
          </cell>
          <cell r="Q32">
            <v>1</v>
          </cell>
          <cell r="Z32">
            <v>13</v>
          </cell>
        </row>
        <row r="33">
          <cell r="E33">
            <v>41017355</v>
          </cell>
          <cell r="F33" t="str">
            <v>Festive Feast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Z33">
            <v>2</v>
          </cell>
        </row>
        <row r="34">
          <cell r="E34">
            <v>41018390</v>
          </cell>
          <cell r="F34" t="str">
            <v>Festive Feast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8</v>
          </cell>
          <cell r="O34">
            <v>55</v>
          </cell>
          <cell r="P34">
            <v>1</v>
          </cell>
          <cell r="Q34">
            <v>4</v>
          </cell>
          <cell r="Z34">
            <v>70</v>
          </cell>
        </row>
        <row r="35">
          <cell r="E35">
            <v>41510330</v>
          </cell>
          <cell r="F35" t="str">
            <v>Festive Feast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14</v>
          </cell>
          <cell r="L35">
            <v>0</v>
          </cell>
          <cell r="M35">
            <v>0</v>
          </cell>
          <cell r="N35">
            <v>4</v>
          </cell>
          <cell r="O35">
            <v>6</v>
          </cell>
          <cell r="P35">
            <v>4</v>
          </cell>
          <cell r="Q35">
            <v>48</v>
          </cell>
          <cell r="Z35">
            <v>76</v>
          </cell>
        </row>
        <row r="36">
          <cell r="E36">
            <v>41010425</v>
          </cell>
          <cell r="F36" t="str">
            <v>Festive Feast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</v>
          </cell>
          <cell r="N36">
            <v>0</v>
          </cell>
          <cell r="O36">
            <v>0</v>
          </cell>
          <cell r="P36">
            <v>11</v>
          </cell>
          <cell r="Q36">
            <v>1</v>
          </cell>
          <cell r="Z36">
            <v>19</v>
          </cell>
        </row>
        <row r="37">
          <cell r="E37">
            <v>41511750</v>
          </cell>
          <cell r="F37" t="str">
            <v>Festive Feast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</v>
          </cell>
          <cell r="O37">
            <v>9</v>
          </cell>
          <cell r="P37">
            <v>11</v>
          </cell>
          <cell r="Q37">
            <v>1</v>
          </cell>
          <cell r="Z37">
            <v>29</v>
          </cell>
        </row>
        <row r="38">
          <cell r="E38">
            <v>41011840</v>
          </cell>
          <cell r="F38" t="str">
            <v>Festive Feast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1</v>
          </cell>
          <cell r="Z38">
            <v>2</v>
          </cell>
        </row>
        <row r="39">
          <cell r="E39">
            <v>41512520</v>
          </cell>
          <cell r="F39" t="str">
            <v>Festive Feast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0</v>
          </cell>
          <cell r="L39">
            <v>5</v>
          </cell>
          <cell r="M39">
            <v>10</v>
          </cell>
          <cell r="N39">
            <v>4</v>
          </cell>
          <cell r="O39">
            <v>0</v>
          </cell>
          <cell r="P39">
            <v>6</v>
          </cell>
          <cell r="Q39">
            <v>1</v>
          </cell>
          <cell r="Z39">
            <v>32</v>
          </cell>
        </row>
        <row r="40">
          <cell r="E40">
            <v>41013245</v>
          </cell>
          <cell r="F40" t="str">
            <v>Festive Feast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Z40">
            <v>0</v>
          </cell>
        </row>
        <row r="41">
          <cell r="E41">
            <v>41513500</v>
          </cell>
          <cell r="F41" t="str">
            <v>Festive Feast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1</v>
          </cell>
          <cell r="P41">
            <v>2</v>
          </cell>
          <cell r="Q41">
            <v>5</v>
          </cell>
          <cell r="Z41">
            <v>9</v>
          </cell>
        </row>
        <row r="42">
          <cell r="E42">
            <v>41014145</v>
          </cell>
          <cell r="F42" t="str">
            <v>Festive Feast</v>
          </cell>
          <cell r="G42">
            <v>0</v>
          </cell>
          <cell r="H42">
            <v>0</v>
          </cell>
          <cell r="I42">
            <v>0</v>
          </cell>
          <cell r="J42">
            <v>7</v>
          </cell>
          <cell r="K42">
            <v>0</v>
          </cell>
          <cell r="L42">
            <v>0</v>
          </cell>
          <cell r="M42">
            <v>25</v>
          </cell>
          <cell r="N42">
            <v>6</v>
          </cell>
          <cell r="O42">
            <v>12</v>
          </cell>
          <cell r="P42">
            <v>22</v>
          </cell>
          <cell r="Q42">
            <v>17</v>
          </cell>
          <cell r="Z42">
            <v>89</v>
          </cell>
        </row>
        <row r="43">
          <cell r="E43">
            <v>41014135</v>
          </cell>
          <cell r="F43" t="str">
            <v>Festive Feast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</v>
          </cell>
          <cell r="L43">
            <v>0</v>
          </cell>
          <cell r="M43">
            <v>0</v>
          </cell>
          <cell r="N43">
            <v>16</v>
          </cell>
          <cell r="O43">
            <v>0</v>
          </cell>
          <cell r="P43">
            <v>0</v>
          </cell>
          <cell r="Q43">
            <v>5</v>
          </cell>
          <cell r="Z43">
            <v>24</v>
          </cell>
        </row>
        <row r="44">
          <cell r="E44">
            <v>41510665</v>
          </cell>
          <cell r="F44" t="str">
            <v>Festive Feast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9</v>
          </cell>
          <cell r="P44">
            <v>21</v>
          </cell>
          <cell r="Q44">
            <v>7</v>
          </cell>
          <cell r="Z44">
            <v>37</v>
          </cell>
        </row>
        <row r="45">
          <cell r="E45">
            <v>41517875</v>
          </cell>
          <cell r="F45" t="str">
            <v>Festive Feast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Z45">
            <v>0</v>
          </cell>
        </row>
        <row r="46">
          <cell r="E46">
            <v>41518205</v>
          </cell>
          <cell r="F46" t="str">
            <v>Festive Feast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  <cell r="L46">
            <v>1</v>
          </cell>
          <cell r="M46">
            <v>0</v>
          </cell>
          <cell r="N46">
            <v>0</v>
          </cell>
          <cell r="O46">
            <v>34</v>
          </cell>
          <cell r="P46">
            <v>0</v>
          </cell>
          <cell r="Q46">
            <v>0</v>
          </cell>
          <cell r="Z46">
            <v>37</v>
          </cell>
        </row>
        <row r="47">
          <cell r="E47">
            <v>41518205</v>
          </cell>
          <cell r="F47" t="str">
            <v>Festive Feast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Z47">
            <v>0</v>
          </cell>
        </row>
        <row r="48">
          <cell r="E48">
            <v>41512520</v>
          </cell>
          <cell r="F48" t="str">
            <v>Festive Feast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Z48">
            <v>0</v>
          </cell>
        </row>
        <row r="49">
          <cell r="E49">
            <v>41011135</v>
          </cell>
          <cell r="F49" t="str">
            <v>Festive Feast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47</v>
          </cell>
          <cell r="Z49">
            <v>47</v>
          </cell>
        </row>
        <row r="50">
          <cell r="E50">
            <v>41012085</v>
          </cell>
          <cell r="F50" t="str">
            <v>Festive Feast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-1</v>
          </cell>
          <cell r="M50">
            <v>0</v>
          </cell>
          <cell r="N50">
            <v>2</v>
          </cell>
          <cell r="O50">
            <v>31</v>
          </cell>
          <cell r="P50">
            <v>12</v>
          </cell>
          <cell r="Q50">
            <v>10</v>
          </cell>
          <cell r="Z50">
            <v>54</v>
          </cell>
        </row>
        <row r="51">
          <cell r="E51">
            <v>41512820</v>
          </cell>
          <cell r="F51" t="str">
            <v>Festive Feast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</v>
          </cell>
          <cell r="O51">
            <v>1</v>
          </cell>
          <cell r="P51">
            <v>8</v>
          </cell>
          <cell r="Q51">
            <v>1</v>
          </cell>
          <cell r="Z51">
            <v>16</v>
          </cell>
        </row>
        <row r="52">
          <cell r="E52">
            <v>41013020</v>
          </cell>
          <cell r="F52" t="str">
            <v>Festive Feast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Z52">
            <v>0</v>
          </cell>
        </row>
        <row r="53">
          <cell r="E53">
            <v>41513390</v>
          </cell>
          <cell r="F53" t="str">
            <v>Festive Feast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</v>
          </cell>
          <cell r="P53">
            <v>27</v>
          </cell>
          <cell r="Q53">
            <v>64</v>
          </cell>
          <cell r="Z53">
            <v>100</v>
          </cell>
        </row>
        <row r="54">
          <cell r="E54">
            <v>41014170</v>
          </cell>
          <cell r="F54" t="str">
            <v>Festive Feast</v>
          </cell>
          <cell r="G54">
            <v>0</v>
          </cell>
          <cell r="H54">
            <v>0</v>
          </cell>
          <cell r="I54">
            <v>8</v>
          </cell>
          <cell r="J54">
            <v>20</v>
          </cell>
          <cell r="K54">
            <v>69</v>
          </cell>
          <cell r="L54">
            <v>0</v>
          </cell>
          <cell r="M54">
            <v>14</v>
          </cell>
          <cell r="N54">
            <v>16</v>
          </cell>
          <cell r="O54">
            <v>8</v>
          </cell>
          <cell r="P54">
            <v>37</v>
          </cell>
          <cell r="Q54">
            <v>85</v>
          </cell>
          <cell r="Z54">
            <v>257</v>
          </cell>
        </row>
        <row r="55">
          <cell r="E55">
            <v>41514235</v>
          </cell>
          <cell r="F55" t="str">
            <v>Festive Feast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0</v>
          </cell>
          <cell r="P55">
            <v>1</v>
          </cell>
          <cell r="Q55">
            <v>1</v>
          </cell>
          <cell r="Z55">
            <v>4</v>
          </cell>
        </row>
        <row r="56">
          <cell r="E56">
            <v>41022670</v>
          </cell>
          <cell r="F56" t="str">
            <v>Festive Feast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Z56">
            <v>0</v>
          </cell>
        </row>
        <row r="57">
          <cell r="E57">
            <v>41515665</v>
          </cell>
          <cell r="F57" t="str">
            <v>Festive Feast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0</v>
          </cell>
          <cell r="P57">
            <v>0</v>
          </cell>
          <cell r="Q57">
            <v>20</v>
          </cell>
          <cell r="Z57">
            <v>22</v>
          </cell>
        </row>
        <row r="58">
          <cell r="E58">
            <v>41015915</v>
          </cell>
          <cell r="F58" t="str">
            <v>Festive Feast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1</v>
          </cell>
          <cell r="L58">
            <v>1</v>
          </cell>
          <cell r="M58">
            <v>3</v>
          </cell>
          <cell r="N58">
            <v>4</v>
          </cell>
          <cell r="O58">
            <v>3</v>
          </cell>
          <cell r="P58">
            <v>8</v>
          </cell>
          <cell r="Q58">
            <v>20</v>
          </cell>
          <cell r="Z58">
            <v>41</v>
          </cell>
        </row>
        <row r="59">
          <cell r="E59">
            <v>41016045</v>
          </cell>
          <cell r="F59" t="str">
            <v>Festive Feast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2</v>
          </cell>
          <cell r="Z59">
            <v>3</v>
          </cell>
        </row>
        <row r="60">
          <cell r="E60">
            <v>41016490</v>
          </cell>
          <cell r="F60" t="str">
            <v>Festive Feast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18</v>
          </cell>
          <cell r="P60">
            <v>2</v>
          </cell>
          <cell r="Q60">
            <v>75</v>
          </cell>
          <cell r="Z60">
            <v>95</v>
          </cell>
        </row>
        <row r="61">
          <cell r="E61">
            <v>41517735</v>
          </cell>
          <cell r="F61" t="str">
            <v>Festive Feast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3</v>
          </cell>
          <cell r="Q61">
            <v>0</v>
          </cell>
          <cell r="Z61">
            <v>5</v>
          </cell>
        </row>
        <row r="62">
          <cell r="E62">
            <v>41517300</v>
          </cell>
          <cell r="F62" t="str">
            <v>Festive Feast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14</v>
          </cell>
          <cell r="Z62">
            <v>14</v>
          </cell>
        </row>
        <row r="63">
          <cell r="E63">
            <v>41018525</v>
          </cell>
          <cell r="F63" t="str">
            <v>Festive Feast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</v>
          </cell>
          <cell r="M63">
            <v>0</v>
          </cell>
          <cell r="N63">
            <v>2</v>
          </cell>
          <cell r="O63">
            <v>8</v>
          </cell>
          <cell r="P63">
            <v>78</v>
          </cell>
          <cell r="Q63">
            <v>28</v>
          </cell>
          <cell r="Z63">
            <v>118</v>
          </cell>
        </row>
        <row r="64">
          <cell r="E64">
            <v>41517735</v>
          </cell>
          <cell r="F64" t="str">
            <v>Festive Feast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Z64">
            <v>0</v>
          </cell>
        </row>
        <row r="65">
          <cell r="E65">
            <v>41010680</v>
          </cell>
          <cell r="F65" t="str">
            <v>Festive Feast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1</v>
          </cell>
          <cell r="O65">
            <v>5</v>
          </cell>
          <cell r="P65">
            <v>21</v>
          </cell>
          <cell r="Q65">
            <v>7</v>
          </cell>
          <cell r="Z65">
            <v>36</v>
          </cell>
        </row>
        <row r="66">
          <cell r="E66">
            <v>41011440</v>
          </cell>
          <cell r="F66" t="str">
            <v>Festive Feast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5</v>
          </cell>
          <cell r="Z66">
            <v>6</v>
          </cell>
        </row>
        <row r="67">
          <cell r="E67">
            <v>41012860</v>
          </cell>
          <cell r="F67" t="str">
            <v>Festive Feast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1</v>
          </cell>
          <cell r="P67">
            <v>2</v>
          </cell>
          <cell r="Q67">
            <v>0</v>
          </cell>
          <cell r="Z67">
            <v>5</v>
          </cell>
        </row>
        <row r="68">
          <cell r="E68">
            <v>41519145</v>
          </cell>
          <cell r="F68" t="str">
            <v>Festive Feast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Z68">
            <v>2</v>
          </cell>
        </row>
        <row r="69">
          <cell r="E69">
            <v>41013730</v>
          </cell>
          <cell r="F69" t="str">
            <v>Festive Feast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5</v>
          </cell>
          <cell r="N69">
            <v>0</v>
          </cell>
          <cell r="O69">
            <v>0</v>
          </cell>
          <cell r="P69">
            <v>0</v>
          </cell>
          <cell r="Q69">
            <v>3</v>
          </cell>
          <cell r="Z69">
            <v>8</v>
          </cell>
        </row>
        <row r="70">
          <cell r="E70">
            <v>41015025</v>
          </cell>
          <cell r="F70" t="str">
            <v>Festive Feast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4</v>
          </cell>
          <cell r="L70">
            <v>8</v>
          </cell>
          <cell r="M70">
            <v>0</v>
          </cell>
          <cell r="N70">
            <v>88</v>
          </cell>
          <cell r="O70">
            <v>0</v>
          </cell>
          <cell r="P70">
            <v>28</v>
          </cell>
          <cell r="Q70">
            <v>26</v>
          </cell>
          <cell r="Z70">
            <v>154</v>
          </cell>
        </row>
        <row r="71">
          <cell r="E71">
            <v>40521845</v>
          </cell>
          <cell r="F71" t="str">
            <v>Festive Feast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  <cell r="P71">
            <v>9</v>
          </cell>
          <cell r="Q71">
            <v>1</v>
          </cell>
          <cell r="Z71">
            <v>11</v>
          </cell>
        </row>
        <row r="72">
          <cell r="E72">
            <v>41515635</v>
          </cell>
          <cell r="F72" t="str">
            <v>Festive Feast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Z72">
            <v>0</v>
          </cell>
        </row>
        <row r="73">
          <cell r="E73">
            <v>41519170</v>
          </cell>
          <cell r="F73" t="str">
            <v>Festive Feast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Z73">
            <v>0</v>
          </cell>
        </row>
        <row r="74">
          <cell r="E74">
            <v>41516760</v>
          </cell>
          <cell r="F74" t="str">
            <v>Festive Feast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0</v>
          </cell>
          <cell r="Q74">
            <v>1</v>
          </cell>
          <cell r="Z74">
            <v>3</v>
          </cell>
        </row>
        <row r="75">
          <cell r="E75">
            <v>41017015</v>
          </cell>
          <cell r="F75" t="str">
            <v>Festive Feast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0</v>
          </cell>
          <cell r="Q75">
            <v>2</v>
          </cell>
          <cell r="Z75">
            <v>3</v>
          </cell>
        </row>
        <row r="76">
          <cell r="E76">
            <v>41017255</v>
          </cell>
          <cell r="F76" t="str">
            <v>Festive Feast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42</v>
          </cell>
          <cell r="P76">
            <v>6</v>
          </cell>
          <cell r="Q76">
            <v>2</v>
          </cell>
          <cell r="Z76">
            <v>50</v>
          </cell>
        </row>
        <row r="77">
          <cell r="E77">
            <v>41510380</v>
          </cell>
          <cell r="F77" t="str">
            <v>Festive Feast</v>
          </cell>
          <cell r="G77">
            <v>0</v>
          </cell>
          <cell r="H77">
            <v>0</v>
          </cell>
          <cell r="I77">
            <v>0</v>
          </cell>
          <cell r="J77">
            <v>6</v>
          </cell>
          <cell r="K77">
            <v>1</v>
          </cell>
          <cell r="L77">
            <v>0</v>
          </cell>
          <cell r="M77">
            <v>0</v>
          </cell>
          <cell r="N77">
            <v>23</v>
          </cell>
          <cell r="O77">
            <v>23</v>
          </cell>
          <cell r="P77">
            <v>0</v>
          </cell>
          <cell r="Q77">
            <v>29</v>
          </cell>
          <cell r="Z77">
            <v>82</v>
          </cell>
        </row>
        <row r="78">
          <cell r="E78">
            <v>41511455</v>
          </cell>
          <cell r="F78" t="str">
            <v>Festive Feast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6</v>
          </cell>
          <cell r="N78">
            <v>3</v>
          </cell>
          <cell r="O78">
            <v>18</v>
          </cell>
          <cell r="P78">
            <v>1</v>
          </cell>
          <cell r="Q78">
            <v>59</v>
          </cell>
          <cell r="Z78">
            <v>88</v>
          </cell>
        </row>
        <row r="79">
          <cell r="E79">
            <v>41511565</v>
          </cell>
          <cell r="F79" t="str">
            <v>Festive Feast</v>
          </cell>
          <cell r="G79">
            <v>0</v>
          </cell>
          <cell r="H79">
            <v>0</v>
          </cell>
          <cell r="I79">
            <v>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9</v>
          </cell>
          <cell r="O79">
            <v>0</v>
          </cell>
          <cell r="P79">
            <v>24</v>
          </cell>
          <cell r="Q79">
            <v>8</v>
          </cell>
          <cell r="Z79">
            <v>47</v>
          </cell>
        </row>
        <row r="80">
          <cell r="E80">
            <v>41012245</v>
          </cell>
          <cell r="F80" t="str">
            <v>Festive Feast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</v>
          </cell>
          <cell r="L80">
            <v>2</v>
          </cell>
          <cell r="M80">
            <v>0</v>
          </cell>
          <cell r="N80">
            <v>6</v>
          </cell>
          <cell r="O80">
            <v>22</v>
          </cell>
          <cell r="P80">
            <v>8</v>
          </cell>
          <cell r="Q80">
            <v>13</v>
          </cell>
          <cell r="Z80">
            <v>58</v>
          </cell>
        </row>
        <row r="81">
          <cell r="E81">
            <v>41513695</v>
          </cell>
          <cell r="F81" t="str">
            <v>Festive Feast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</v>
          </cell>
          <cell r="P81">
            <v>0</v>
          </cell>
          <cell r="Q81">
            <v>7</v>
          </cell>
          <cell r="Z81">
            <v>10</v>
          </cell>
        </row>
        <row r="82">
          <cell r="E82">
            <v>41514530</v>
          </cell>
          <cell r="F82" t="str">
            <v>Festive Feast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  <cell r="P82">
            <v>2</v>
          </cell>
          <cell r="Q82">
            <v>12</v>
          </cell>
          <cell r="Z82">
            <v>16</v>
          </cell>
        </row>
        <row r="83">
          <cell r="E83">
            <v>41015200</v>
          </cell>
          <cell r="F83" t="str">
            <v>Festive Feast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Z83">
            <v>1</v>
          </cell>
        </row>
        <row r="84">
          <cell r="E84">
            <v>41018530</v>
          </cell>
          <cell r="F84" t="str">
            <v>Festive Feast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16</v>
          </cell>
          <cell r="O84">
            <v>11</v>
          </cell>
          <cell r="P84">
            <v>14</v>
          </cell>
          <cell r="Q84">
            <v>87</v>
          </cell>
          <cell r="Z84">
            <v>129</v>
          </cell>
        </row>
        <row r="85">
          <cell r="E85">
            <v>41018645</v>
          </cell>
          <cell r="F85" t="str">
            <v>Festive Feast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  <cell r="P85">
            <v>0</v>
          </cell>
          <cell r="Q85">
            <v>1</v>
          </cell>
          <cell r="Z85">
            <v>2</v>
          </cell>
        </row>
        <row r="86">
          <cell r="E86">
            <v>41511455</v>
          </cell>
          <cell r="F86" t="str">
            <v>Festive Feast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Z86">
            <v>0</v>
          </cell>
        </row>
        <row r="87">
          <cell r="E87">
            <v>41010340</v>
          </cell>
          <cell r="F87" t="str">
            <v>Festive Feast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17</v>
          </cell>
          <cell r="O87">
            <v>0</v>
          </cell>
          <cell r="P87">
            <v>0</v>
          </cell>
          <cell r="Q87">
            <v>0</v>
          </cell>
          <cell r="Z87">
            <v>17</v>
          </cell>
        </row>
        <row r="88">
          <cell r="E88">
            <v>41010850</v>
          </cell>
          <cell r="F88" t="str">
            <v>Festive Feast</v>
          </cell>
          <cell r="G88">
            <v>0</v>
          </cell>
          <cell r="H88">
            <v>0</v>
          </cell>
          <cell r="I88">
            <v>6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7</v>
          </cell>
          <cell r="P88">
            <v>33</v>
          </cell>
          <cell r="Q88">
            <v>2</v>
          </cell>
          <cell r="Z88">
            <v>50</v>
          </cell>
        </row>
        <row r="89">
          <cell r="E89">
            <v>41010975</v>
          </cell>
          <cell r="F89" t="str">
            <v>Festive Feast</v>
          </cell>
          <cell r="G89">
            <v>0</v>
          </cell>
          <cell r="H89">
            <v>1</v>
          </cell>
          <cell r="I89">
            <v>0</v>
          </cell>
          <cell r="J89">
            <v>1</v>
          </cell>
          <cell r="K89">
            <v>3</v>
          </cell>
          <cell r="L89">
            <v>1</v>
          </cell>
          <cell r="M89">
            <v>0</v>
          </cell>
          <cell r="N89">
            <v>1</v>
          </cell>
          <cell r="O89">
            <v>4</v>
          </cell>
          <cell r="P89">
            <v>26</v>
          </cell>
          <cell r="Q89">
            <v>103</v>
          </cell>
          <cell r="Z89">
            <v>140</v>
          </cell>
        </row>
        <row r="90">
          <cell r="E90">
            <v>41519150</v>
          </cell>
          <cell r="F90" t="str">
            <v>Festive Feast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Z90">
            <v>0</v>
          </cell>
        </row>
        <row r="91">
          <cell r="E91">
            <v>41512855</v>
          </cell>
          <cell r="F91" t="str">
            <v>Festive Feast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Z91">
            <v>0</v>
          </cell>
        </row>
        <row r="92">
          <cell r="E92">
            <v>41014370</v>
          </cell>
          <cell r="F92" t="str">
            <v>Festive Feast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  <cell r="O92">
            <v>0</v>
          </cell>
          <cell r="P92">
            <v>0</v>
          </cell>
          <cell r="Q92">
            <v>1</v>
          </cell>
          <cell r="Z92">
            <v>6</v>
          </cell>
        </row>
        <row r="93">
          <cell r="E93">
            <v>41515420</v>
          </cell>
          <cell r="F93" t="str">
            <v>Festive Feast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0</v>
          </cell>
          <cell r="Q93">
            <v>87</v>
          </cell>
          <cell r="Z93">
            <v>92</v>
          </cell>
        </row>
        <row r="94">
          <cell r="E94">
            <v>41519100</v>
          </cell>
          <cell r="F94" t="str">
            <v>Festive Feast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</v>
          </cell>
          <cell r="Q94">
            <v>0</v>
          </cell>
          <cell r="Z94">
            <v>6</v>
          </cell>
        </row>
        <row r="95">
          <cell r="E95">
            <v>41018920</v>
          </cell>
          <cell r="F95" t="str">
            <v>Festive Feast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68</v>
          </cell>
          <cell r="P95">
            <v>0</v>
          </cell>
          <cell r="Q95">
            <v>16</v>
          </cell>
          <cell r="Z95">
            <v>84</v>
          </cell>
        </row>
        <row r="96">
          <cell r="E96">
            <v>41015585</v>
          </cell>
          <cell r="F96" t="str">
            <v>Festive Feast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198</v>
          </cell>
          <cell r="Z96">
            <v>198</v>
          </cell>
        </row>
        <row r="97">
          <cell r="E97">
            <v>41516365</v>
          </cell>
          <cell r="F97" t="str">
            <v>Festive Feast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4</v>
          </cell>
          <cell r="M97">
            <v>0</v>
          </cell>
          <cell r="N97">
            <v>1</v>
          </cell>
          <cell r="O97">
            <v>20</v>
          </cell>
          <cell r="P97">
            <v>87</v>
          </cell>
          <cell r="Q97">
            <v>37</v>
          </cell>
          <cell r="Z97">
            <v>149</v>
          </cell>
        </row>
        <row r="98">
          <cell r="E98">
            <v>41516915</v>
          </cell>
          <cell r="F98" t="str">
            <v>Festive Feast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  <cell r="Q98">
            <v>17</v>
          </cell>
          <cell r="Z98">
            <v>19</v>
          </cell>
        </row>
        <row r="99">
          <cell r="E99">
            <v>41017240</v>
          </cell>
          <cell r="F99" t="str">
            <v>Festive Feast</v>
          </cell>
          <cell r="G99">
            <v>0</v>
          </cell>
          <cell r="H99">
            <v>0</v>
          </cell>
          <cell r="I99">
            <v>0</v>
          </cell>
          <cell r="J99">
            <v>10</v>
          </cell>
          <cell r="K99">
            <v>0</v>
          </cell>
          <cell r="L99">
            <v>4</v>
          </cell>
          <cell r="M99">
            <v>34</v>
          </cell>
          <cell r="N99">
            <v>1</v>
          </cell>
          <cell r="O99">
            <v>21</v>
          </cell>
          <cell r="P99">
            <v>20</v>
          </cell>
          <cell r="Q99">
            <v>18</v>
          </cell>
          <cell r="Z99">
            <v>108</v>
          </cell>
        </row>
        <row r="100">
          <cell r="E100">
            <v>41518610</v>
          </cell>
          <cell r="F100" t="str">
            <v>Festive Feast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Z100">
            <v>0</v>
          </cell>
        </row>
        <row r="101">
          <cell r="E101">
            <v>41512855</v>
          </cell>
          <cell r="F101" t="str">
            <v>Festive Feast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Z101">
            <v>0</v>
          </cell>
        </row>
        <row r="102">
          <cell r="E102">
            <v>41510235</v>
          </cell>
          <cell r="F102" t="str">
            <v>Festive Feast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Q102">
            <v>41</v>
          </cell>
          <cell r="Z102">
            <v>42</v>
          </cell>
        </row>
        <row r="103">
          <cell r="E103">
            <v>41010390</v>
          </cell>
          <cell r="F103" t="str">
            <v>Festive Feast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Z103">
            <v>1</v>
          </cell>
        </row>
        <row r="104">
          <cell r="E104">
            <v>41010435</v>
          </cell>
          <cell r="F104" t="str">
            <v>Festive Feast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  <cell r="Q104">
            <v>12</v>
          </cell>
          <cell r="Z104">
            <v>20</v>
          </cell>
        </row>
        <row r="105">
          <cell r="E105">
            <v>41010960</v>
          </cell>
          <cell r="F105" t="str">
            <v>Festive Feast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25</v>
          </cell>
          <cell r="O105">
            <v>1</v>
          </cell>
          <cell r="P105">
            <v>2</v>
          </cell>
          <cell r="Q105">
            <v>3</v>
          </cell>
          <cell r="Z105">
            <v>33</v>
          </cell>
        </row>
        <row r="106">
          <cell r="E106">
            <v>41511490</v>
          </cell>
          <cell r="F106" t="str">
            <v>Festive Feast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13</v>
          </cell>
          <cell r="N106">
            <v>19</v>
          </cell>
          <cell r="O106">
            <v>0</v>
          </cell>
          <cell r="P106">
            <v>9</v>
          </cell>
          <cell r="Q106">
            <v>28</v>
          </cell>
          <cell r="Z106">
            <v>69</v>
          </cell>
        </row>
        <row r="107">
          <cell r="E107">
            <v>41512215</v>
          </cell>
          <cell r="F107" t="str">
            <v>Festive Feast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2</v>
          </cell>
          <cell r="Z107">
            <v>2</v>
          </cell>
        </row>
        <row r="108">
          <cell r="E108">
            <v>41020545</v>
          </cell>
          <cell r="F108" t="str">
            <v>Festive Feast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</v>
          </cell>
          <cell r="M108">
            <v>10</v>
          </cell>
          <cell r="N108">
            <v>3</v>
          </cell>
          <cell r="O108">
            <v>6</v>
          </cell>
          <cell r="P108">
            <v>14</v>
          </cell>
          <cell r="Q108">
            <v>210</v>
          </cell>
          <cell r="Z108">
            <v>254</v>
          </cell>
        </row>
        <row r="109">
          <cell r="E109">
            <v>41013925</v>
          </cell>
          <cell r="F109" t="str">
            <v>Festive Feast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1</v>
          </cell>
          <cell r="O109">
            <v>3</v>
          </cell>
          <cell r="P109">
            <v>0</v>
          </cell>
          <cell r="Q109">
            <v>24</v>
          </cell>
          <cell r="Z109">
            <v>28</v>
          </cell>
        </row>
        <row r="110">
          <cell r="E110">
            <v>41515545</v>
          </cell>
          <cell r="F110" t="str">
            <v>Festive Feast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13</v>
          </cell>
          <cell r="Q110">
            <v>9</v>
          </cell>
          <cell r="Z110">
            <v>23</v>
          </cell>
        </row>
        <row r="111">
          <cell r="E111">
            <v>41511120</v>
          </cell>
          <cell r="F111" t="str">
            <v>Festive Feast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8</v>
          </cell>
          <cell r="P111">
            <v>0</v>
          </cell>
          <cell r="Q111">
            <v>18</v>
          </cell>
          <cell r="Z111">
            <v>26</v>
          </cell>
        </row>
        <row r="112">
          <cell r="E112">
            <v>40521550</v>
          </cell>
          <cell r="F112" t="str">
            <v>Festive Feast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18</v>
          </cell>
          <cell r="N112">
            <v>0</v>
          </cell>
          <cell r="O112">
            <v>6</v>
          </cell>
          <cell r="P112">
            <v>10</v>
          </cell>
          <cell r="Q112">
            <v>50</v>
          </cell>
          <cell r="Z112">
            <v>84</v>
          </cell>
        </row>
        <row r="113">
          <cell r="E113">
            <v>41518360</v>
          </cell>
          <cell r="F113" t="str">
            <v>Festive Feast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22</v>
          </cell>
          <cell r="N113">
            <v>6</v>
          </cell>
          <cell r="O113">
            <v>0</v>
          </cell>
          <cell r="P113">
            <v>14</v>
          </cell>
          <cell r="Q113">
            <v>46</v>
          </cell>
          <cell r="Z113">
            <v>88</v>
          </cell>
        </row>
        <row r="114">
          <cell r="E114">
            <v>41518600</v>
          </cell>
          <cell r="F114" t="str">
            <v>Festive Feast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Z114">
            <v>2</v>
          </cell>
        </row>
        <row r="115">
          <cell r="E115">
            <v>41011050</v>
          </cell>
          <cell r="F115" t="str">
            <v>Festive Feast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9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Z115">
            <v>10</v>
          </cell>
        </row>
        <row r="116">
          <cell r="E116">
            <v>41511060</v>
          </cell>
          <cell r="F116" t="str">
            <v>Festive Feast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11</v>
          </cell>
          <cell r="Q116">
            <v>8</v>
          </cell>
          <cell r="Z116">
            <v>20</v>
          </cell>
        </row>
        <row r="117">
          <cell r="E117">
            <v>41011285</v>
          </cell>
          <cell r="F117" t="str">
            <v>Festive Feast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3</v>
          </cell>
          <cell r="M117">
            <v>0</v>
          </cell>
          <cell r="N117">
            <v>0</v>
          </cell>
          <cell r="O117">
            <v>0</v>
          </cell>
          <cell r="P117">
            <v>12</v>
          </cell>
          <cell r="Q117">
            <v>0</v>
          </cell>
          <cell r="Z117">
            <v>15</v>
          </cell>
        </row>
        <row r="118">
          <cell r="E118">
            <v>41511635</v>
          </cell>
          <cell r="F118" t="str">
            <v>Festive Feast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</v>
          </cell>
          <cell r="O118">
            <v>7</v>
          </cell>
          <cell r="P118">
            <v>0</v>
          </cell>
          <cell r="Q118">
            <v>43</v>
          </cell>
          <cell r="Z118">
            <v>56</v>
          </cell>
        </row>
        <row r="119">
          <cell r="E119">
            <v>40521560</v>
          </cell>
          <cell r="F119" t="str">
            <v>Festive Feast</v>
          </cell>
          <cell r="G119">
            <v>0</v>
          </cell>
          <cell r="H119">
            <v>0</v>
          </cell>
          <cell r="I119">
            <v>11</v>
          </cell>
          <cell r="J119">
            <v>0</v>
          </cell>
          <cell r="K119">
            <v>24</v>
          </cell>
          <cell r="L119">
            <v>0</v>
          </cell>
          <cell r="M119">
            <v>22</v>
          </cell>
          <cell r="N119">
            <v>10</v>
          </cell>
          <cell r="O119">
            <v>18</v>
          </cell>
          <cell r="P119">
            <v>22</v>
          </cell>
          <cell r="Q119">
            <v>73</v>
          </cell>
          <cell r="Z119">
            <v>180</v>
          </cell>
        </row>
        <row r="120">
          <cell r="E120">
            <v>41514940</v>
          </cell>
          <cell r="F120" t="str">
            <v>Festive Feast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1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Z120">
            <v>2</v>
          </cell>
        </row>
        <row r="121">
          <cell r="E121">
            <v>41515800</v>
          </cell>
          <cell r="F121" t="str">
            <v>Festive Feast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57</v>
          </cell>
          <cell r="Q121">
            <v>3</v>
          </cell>
          <cell r="Z121">
            <v>61</v>
          </cell>
        </row>
        <row r="122">
          <cell r="E122">
            <v>41015980</v>
          </cell>
          <cell r="F122" t="str">
            <v>Festive Feast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0</v>
          </cell>
          <cell r="N122">
            <v>26</v>
          </cell>
          <cell r="O122">
            <v>10</v>
          </cell>
          <cell r="P122">
            <v>2</v>
          </cell>
          <cell r="Q122">
            <v>33</v>
          </cell>
          <cell r="Z122">
            <v>72</v>
          </cell>
        </row>
        <row r="123">
          <cell r="E123">
            <v>41016315</v>
          </cell>
          <cell r="F123" t="str">
            <v>Festive Feast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17</v>
          </cell>
          <cell r="Q123">
            <v>1</v>
          </cell>
          <cell r="Z123">
            <v>18</v>
          </cell>
        </row>
        <row r="124">
          <cell r="E124">
            <v>41017430</v>
          </cell>
          <cell r="F124" t="str">
            <v>Festive Feast</v>
          </cell>
          <cell r="G124">
            <v>0</v>
          </cell>
          <cell r="H124">
            <v>0</v>
          </cell>
          <cell r="I124">
            <v>1</v>
          </cell>
          <cell r="J124">
            <v>0</v>
          </cell>
          <cell r="K124">
            <v>4</v>
          </cell>
          <cell r="L124">
            <v>3</v>
          </cell>
          <cell r="M124">
            <v>1</v>
          </cell>
          <cell r="N124">
            <v>17</v>
          </cell>
          <cell r="O124">
            <v>0</v>
          </cell>
          <cell r="P124">
            <v>18</v>
          </cell>
          <cell r="Q124">
            <v>16</v>
          </cell>
          <cell r="Z124">
            <v>60</v>
          </cell>
        </row>
        <row r="125">
          <cell r="E125">
            <v>41017965</v>
          </cell>
          <cell r="F125" t="str">
            <v>Festive Feast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8</v>
          </cell>
          <cell r="L125">
            <v>1</v>
          </cell>
          <cell r="M125">
            <v>0</v>
          </cell>
          <cell r="N125">
            <v>6</v>
          </cell>
          <cell r="O125">
            <v>3</v>
          </cell>
          <cell r="P125">
            <v>2</v>
          </cell>
          <cell r="Q125">
            <v>102</v>
          </cell>
          <cell r="Z125">
            <v>122</v>
          </cell>
        </row>
        <row r="126">
          <cell r="E126">
            <v>41518270</v>
          </cell>
          <cell r="F126" t="str">
            <v>Festive Feast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39</v>
          </cell>
          <cell r="Q126">
            <v>9</v>
          </cell>
          <cell r="Z126">
            <v>48</v>
          </cell>
        </row>
        <row r="127">
          <cell r="E127">
            <v>41018405</v>
          </cell>
          <cell r="F127" t="str">
            <v>Festive Feast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54</v>
          </cell>
          <cell r="Z127">
            <v>54</v>
          </cell>
        </row>
        <row r="128">
          <cell r="E128">
            <v>41018510</v>
          </cell>
          <cell r="F128" t="str">
            <v>Festive Feast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2</v>
          </cell>
          <cell r="P128">
            <v>35</v>
          </cell>
          <cell r="Q128">
            <v>26</v>
          </cell>
          <cell r="Z128">
            <v>63</v>
          </cell>
        </row>
        <row r="129">
          <cell r="E129">
            <v>41511060</v>
          </cell>
          <cell r="F129" t="str">
            <v>Festive Feast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Z129">
            <v>0</v>
          </cell>
        </row>
        <row r="130">
          <cell r="E130">
            <v>41019195</v>
          </cell>
          <cell r="F130" t="str">
            <v>Festive Feast</v>
          </cell>
          <cell r="G130">
            <v>0</v>
          </cell>
          <cell r="H130">
            <v>0</v>
          </cell>
          <cell r="I130">
            <v>0</v>
          </cell>
          <cell r="J130">
            <v>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</v>
          </cell>
          <cell r="P130">
            <v>22</v>
          </cell>
          <cell r="Q130">
            <v>70</v>
          </cell>
          <cell r="Z130">
            <v>104</v>
          </cell>
        </row>
        <row r="131">
          <cell r="E131">
            <v>41011670</v>
          </cell>
          <cell r="F131" t="str">
            <v>Festive Feast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2</v>
          </cell>
          <cell r="L131">
            <v>0</v>
          </cell>
          <cell r="M131">
            <v>0</v>
          </cell>
          <cell r="N131">
            <v>0</v>
          </cell>
          <cell r="O131">
            <v>13</v>
          </cell>
          <cell r="P131">
            <v>3</v>
          </cell>
          <cell r="Q131">
            <v>0</v>
          </cell>
          <cell r="Z131">
            <v>18</v>
          </cell>
        </row>
        <row r="132">
          <cell r="E132">
            <v>41019670</v>
          </cell>
          <cell r="F132" t="str">
            <v>Festive Feast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11</v>
          </cell>
          <cell r="P132">
            <v>0</v>
          </cell>
          <cell r="Q132">
            <v>0</v>
          </cell>
          <cell r="Z132">
            <v>13</v>
          </cell>
        </row>
        <row r="133">
          <cell r="E133">
            <v>41511830</v>
          </cell>
          <cell r="F133" t="str">
            <v>Festive Feast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</v>
          </cell>
          <cell r="O133">
            <v>0</v>
          </cell>
          <cell r="P133">
            <v>25</v>
          </cell>
          <cell r="Q133">
            <v>36</v>
          </cell>
          <cell r="Z133">
            <v>64</v>
          </cell>
        </row>
        <row r="134">
          <cell r="E134">
            <v>41012340</v>
          </cell>
          <cell r="F134" t="str">
            <v>Festive Feast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5</v>
          </cell>
          <cell r="P134">
            <v>0</v>
          </cell>
          <cell r="Q134">
            <v>10</v>
          </cell>
          <cell r="Z134">
            <v>17</v>
          </cell>
        </row>
        <row r="135">
          <cell r="E135">
            <v>40521500</v>
          </cell>
          <cell r="F135" t="str">
            <v>Festive Feast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Z135">
            <v>0</v>
          </cell>
        </row>
        <row r="136">
          <cell r="E136">
            <v>41013470</v>
          </cell>
          <cell r="F136" t="str">
            <v>Festive Feast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4</v>
          </cell>
          <cell r="P136">
            <v>8</v>
          </cell>
          <cell r="Q136">
            <v>8</v>
          </cell>
          <cell r="Z136">
            <v>20</v>
          </cell>
        </row>
        <row r="137">
          <cell r="E137">
            <v>41514925</v>
          </cell>
          <cell r="F137" t="str">
            <v>Festive Feast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6</v>
          </cell>
          <cell r="M137">
            <v>0</v>
          </cell>
          <cell r="N137">
            <v>6</v>
          </cell>
          <cell r="O137">
            <v>7</v>
          </cell>
          <cell r="P137">
            <v>2</v>
          </cell>
          <cell r="Q137">
            <v>13</v>
          </cell>
          <cell r="Z137">
            <v>34</v>
          </cell>
        </row>
        <row r="138">
          <cell r="E138">
            <v>41514935</v>
          </cell>
          <cell r="F138" t="str">
            <v>Festive Feast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Z138">
            <v>0</v>
          </cell>
        </row>
        <row r="139">
          <cell r="E139">
            <v>41014990</v>
          </cell>
          <cell r="F139" t="str">
            <v>Festive Feast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7</v>
          </cell>
          <cell r="M139">
            <v>4</v>
          </cell>
          <cell r="N139">
            <v>12</v>
          </cell>
          <cell r="O139">
            <v>11</v>
          </cell>
          <cell r="P139">
            <v>2</v>
          </cell>
          <cell r="Q139">
            <v>0</v>
          </cell>
          <cell r="Z139">
            <v>36</v>
          </cell>
        </row>
        <row r="140">
          <cell r="E140">
            <v>41517320</v>
          </cell>
          <cell r="F140" t="str">
            <v>Festive Feast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15</v>
          </cell>
          <cell r="P140">
            <v>17</v>
          </cell>
          <cell r="Q140">
            <v>7</v>
          </cell>
          <cell r="Z140">
            <v>40</v>
          </cell>
        </row>
        <row r="141">
          <cell r="E141">
            <v>40521565</v>
          </cell>
          <cell r="F141" t="str">
            <v>Festive Feast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32</v>
          </cell>
          <cell r="P141">
            <v>6</v>
          </cell>
          <cell r="Q141">
            <v>0</v>
          </cell>
          <cell r="Z141">
            <v>38</v>
          </cell>
        </row>
        <row r="142">
          <cell r="E142">
            <v>41017980</v>
          </cell>
          <cell r="F142" t="str">
            <v>Festive Feast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</v>
          </cell>
          <cell r="M142">
            <v>0</v>
          </cell>
          <cell r="N142">
            <v>2</v>
          </cell>
          <cell r="O142">
            <v>4</v>
          </cell>
          <cell r="P142">
            <v>11</v>
          </cell>
          <cell r="Q142">
            <v>12</v>
          </cell>
          <cell r="Z142">
            <v>33</v>
          </cell>
        </row>
        <row r="143">
          <cell r="E143">
            <v>41511830</v>
          </cell>
          <cell r="F143" t="str">
            <v>Festive Feast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Z143">
            <v>0</v>
          </cell>
        </row>
        <row r="144">
          <cell r="E144">
            <v>41510450</v>
          </cell>
          <cell r="F144" t="str">
            <v>Festive Feast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8</v>
          </cell>
          <cell r="M144">
            <v>6</v>
          </cell>
          <cell r="N144">
            <v>6</v>
          </cell>
          <cell r="O144">
            <v>93</v>
          </cell>
          <cell r="P144">
            <v>31</v>
          </cell>
          <cell r="Q144">
            <v>8</v>
          </cell>
          <cell r="Z144">
            <v>152</v>
          </cell>
        </row>
        <row r="145">
          <cell r="E145">
            <v>41011390</v>
          </cell>
          <cell r="F145" t="str">
            <v>Festive Feast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2</v>
          </cell>
          <cell r="O145">
            <v>90</v>
          </cell>
          <cell r="P145">
            <v>114</v>
          </cell>
          <cell r="Q145">
            <v>33</v>
          </cell>
          <cell r="Z145">
            <v>239</v>
          </cell>
        </row>
        <row r="146">
          <cell r="E146">
            <v>41519200</v>
          </cell>
          <cell r="F146" t="str">
            <v>Festive Feast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</v>
          </cell>
          <cell r="M146">
            <v>0</v>
          </cell>
          <cell r="N146">
            <v>2</v>
          </cell>
          <cell r="O146">
            <v>26</v>
          </cell>
          <cell r="P146">
            <v>48</v>
          </cell>
          <cell r="Q146">
            <v>12</v>
          </cell>
          <cell r="Z146">
            <v>90</v>
          </cell>
        </row>
        <row r="147">
          <cell r="E147">
            <v>41012385</v>
          </cell>
          <cell r="F147" t="str">
            <v>Festive Feast</v>
          </cell>
          <cell r="G147">
            <v>0</v>
          </cell>
          <cell r="H147">
            <v>0</v>
          </cell>
          <cell r="I147">
            <v>12</v>
          </cell>
          <cell r="J147">
            <v>2</v>
          </cell>
          <cell r="K147">
            <v>0</v>
          </cell>
          <cell r="L147">
            <v>6</v>
          </cell>
          <cell r="M147">
            <v>7</v>
          </cell>
          <cell r="N147">
            <v>7</v>
          </cell>
          <cell r="O147">
            <v>3</v>
          </cell>
          <cell r="P147">
            <v>15</v>
          </cell>
          <cell r="Q147">
            <v>36</v>
          </cell>
          <cell r="Z147">
            <v>88</v>
          </cell>
        </row>
        <row r="148">
          <cell r="E148">
            <v>41012390</v>
          </cell>
          <cell r="F148" t="str">
            <v>Festive Feast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1</v>
          </cell>
          <cell r="O148">
            <v>1</v>
          </cell>
          <cell r="P148">
            <v>0</v>
          </cell>
          <cell r="Q148">
            <v>33</v>
          </cell>
          <cell r="Z148">
            <v>35</v>
          </cell>
        </row>
        <row r="149">
          <cell r="E149">
            <v>41013125</v>
          </cell>
          <cell r="F149" t="str">
            <v>Festive Feast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</v>
          </cell>
          <cell r="Q149">
            <v>0</v>
          </cell>
          <cell r="Z149">
            <v>3</v>
          </cell>
        </row>
        <row r="150">
          <cell r="E150">
            <v>41014070</v>
          </cell>
          <cell r="F150" t="str">
            <v>Festive Feast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3</v>
          </cell>
          <cell r="L150">
            <v>7</v>
          </cell>
          <cell r="M150">
            <v>0</v>
          </cell>
          <cell r="N150">
            <v>1</v>
          </cell>
          <cell r="O150">
            <v>0</v>
          </cell>
          <cell r="P150">
            <v>0</v>
          </cell>
          <cell r="Q150">
            <v>18</v>
          </cell>
          <cell r="Z150">
            <v>29</v>
          </cell>
        </row>
        <row r="151">
          <cell r="E151">
            <v>41016830</v>
          </cell>
          <cell r="F151" t="str">
            <v>Festive Feast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20</v>
          </cell>
          <cell r="M151">
            <v>6</v>
          </cell>
          <cell r="N151">
            <v>5</v>
          </cell>
          <cell r="O151">
            <v>5</v>
          </cell>
          <cell r="P151">
            <v>0</v>
          </cell>
          <cell r="Q151">
            <v>0</v>
          </cell>
          <cell r="Z151">
            <v>36</v>
          </cell>
        </row>
        <row r="152">
          <cell r="E152">
            <v>41520745</v>
          </cell>
          <cell r="F152" t="str">
            <v>Festive Feast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18</v>
          </cell>
          <cell r="Z152">
            <v>18</v>
          </cell>
        </row>
        <row r="153">
          <cell r="E153">
            <v>41019225</v>
          </cell>
          <cell r="F153" t="str">
            <v>Festive Feast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17</v>
          </cell>
          <cell r="M153">
            <v>16</v>
          </cell>
          <cell r="N153">
            <v>31</v>
          </cell>
          <cell r="O153">
            <v>0</v>
          </cell>
          <cell r="P153">
            <v>6</v>
          </cell>
          <cell r="Q153">
            <v>0</v>
          </cell>
          <cell r="Z153">
            <v>70</v>
          </cell>
        </row>
        <row r="154">
          <cell r="E154">
            <v>41017205</v>
          </cell>
          <cell r="F154" t="str">
            <v>Festive Feast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1</v>
          </cell>
          <cell r="Q154">
            <v>20</v>
          </cell>
          <cell r="Z154">
            <v>22</v>
          </cell>
        </row>
        <row r="155">
          <cell r="E155">
            <v>41018060</v>
          </cell>
          <cell r="F155" t="str">
            <v>Festive Feast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16</v>
          </cell>
          <cell r="N155">
            <v>0</v>
          </cell>
          <cell r="O155">
            <v>1</v>
          </cell>
          <cell r="P155">
            <v>16</v>
          </cell>
          <cell r="Q155">
            <v>52</v>
          </cell>
          <cell r="Z155">
            <v>85</v>
          </cell>
        </row>
        <row r="156">
          <cell r="E156">
            <v>41018450</v>
          </cell>
          <cell r="F156" t="str">
            <v>Festive Feast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</v>
          </cell>
          <cell r="L156">
            <v>0</v>
          </cell>
          <cell r="M156">
            <v>1</v>
          </cell>
          <cell r="N156">
            <v>0</v>
          </cell>
          <cell r="O156">
            <v>2</v>
          </cell>
          <cell r="P156">
            <v>4</v>
          </cell>
          <cell r="Q156">
            <v>4</v>
          </cell>
          <cell r="Z156">
            <v>13</v>
          </cell>
        </row>
        <row r="157">
          <cell r="E157">
            <v>41018575</v>
          </cell>
          <cell r="F157" t="str">
            <v>Festive Feast</v>
          </cell>
          <cell r="G157">
            <v>0</v>
          </cell>
          <cell r="H157">
            <v>0</v>
          </cell>
          <cell r="I157">
            <v>1</v>
          </cell>
          <cell r="J157">
            <v>0</v>
          </cell>
          <cell r="K157">
            <v>11</v>
          </cell>
          <cell r="L157">
            <v>0</v>
          </cell>
          <cell r="M157">
            <v>2</v>
          </cell>
          <cell r="N157">
            <v>13</v>
          </cell>
          <cell r="O157">
            <v>4</v>
          </cell>
          <cell r="P157">
            <v>8</v>
          </cell>
          <cell r="Q157">
            <v>31</v>
          </cell>
          <cell r="Z157">
            <v>70</v>
          </cell>
        </row>
        <row r="158">
          <cell r="E158">
            <v>41013145</v>
          </cell>
          <cell r="F158" t="str">
            <v>Festive Feast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Z158">
            <v>16</v>
          </cell>
        </row>
        <row r="159">
          <cell r="E159">
            <v>41020740</v>
          </cell>
          <cell r="F159" t="str">
            <v>Festive Feast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  <cell r="P159">
            <v>0</v>
          </cell>
          <cell r="Q159">
            <v>1</v>
          </cell>
          <cell r="Z159">
            <v>2</v>
          </cell>
        </row>
        <row r="160">
          <cell r="E160">
            <v>41513760</v>
          </cell>
          <cell r="F160" t="str">
            <v>Festive Feast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4</v>
          </cell>
          <cell r="N160">
            <v>65</v>
          </cell>
          <cell r="O160">
            <v>9</v>
          </cell>
          <cell r="P160">
            <v>71</v>
          </cell>
          <cell r="Q160">
            <v>20</v>
          </cell>
          <cell r="Z160">
            <v>169</v>
          </cell>
        </row>
        <row r="161">
          <cell r="E161">
            <v>41013435</v>
          </cell>
          <cell r="F161" t="str">
            <v>Festive Feast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18</v>
          </cell>
          <cell r="P161">
            <v>13</v>
          </cell>
          <cell r="Q161">
            <v>2</v>
          </cell>
          <cell r="Z161">
            <v>33</v>
          </cell>
        </row>
        <row r="162">
          <cell r="E162">
            <v>41014260</v>
          </cell>
          <cell r="F162" t="str">
            <v>Festive Feast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Z162">
            <v>1</v>
          </cell>
        </row>
        <row r="163">
          <cell r="E163">
            <v>41515070</v>
          </cell>
          <cell r="F163" t="str">
            <v>Festive Feast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1</v>
          </cell>
          <cell r="O163">
            <v>0</v>
          </cell>
          <cell r="P163">
            <v>0</v>
          </cell>
          <cell r="Q163">
            <v>1</v>
          </cell>
          <cell r="Z163">
            <v>4</v>
          </cell>
        </row>
        <row r="164">
          <cell r="E164">
            <v>41512230</v>
          </cell>
          <cell r="F164" t="str">
            <v>Festive Feast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40</v>
          </cell>
          <cell r="P164">
            <v>0</v>
          </cell>
          <cell r="Q164">
            <v>0</v>
          </cell>
          <cell r="Z164">
            <v>41</v>
          </cell>
        </row>
        <row r="165">
          <cell r="E165">
            <v>41015280</v>
          </cell>
          <cell r="F165" t="str">
            <v>Festive Feast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Z165">
            <v>0</v>
          </cell>
        </row>
        <row r="166">
          <cell r="E166">
            <v>41516135</v>
          </cell>
          <cell r="F166" t="str">
            <v>Festive Feast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Z166">
            <v>0</v>
          </cell>
        </row>
        <row r="167">
          <cell r="E167">
            <v>41016940</v>
          </cell>
          <cell r="F167" t="str">
            <v>Festive Feast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</v>
          </cell>
          <cell r="Z167">
            <v>2</v>
          </cell>
        </row>
        <row r="168">
          <cell r="E168">
            <v>41017705</v>
          </cell>
          <cell r="F168" t="str">
            <v>Festive Feast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5</v>
          </cell>
          <cell r="Q168">
            <v>10</v>
          </cell>
          <cell r="Z168">
            <v>15</v>
          </cell>
        </row>
        <row r="169">
          <cell r="E169">
            <v>41517810</v>
          </cell>
          <cell r="F169" t="str">
            <v>Festive Feast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Z169">
            <v>0</v>
          </cell>
        </row>
        <row r="170">
          <cell r="E170">
            <v>41517890</v>
          </cell>
          <cell r="F170" t="str">
            <v>Festive Feast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</v>
          </cell>
          <cell r="P170">
            <v>12</v>
          </cell>
          <cell r="Q170">
            <v>1</v>
          </cell>
          <cell r="Z170">
            <v>16</v>
          </cell>
        </row>
        <row r="171">
          <cell r="E171">
            <v>41020735</v>
          </cell>
          <cell r="F171" t="str">
            <v>Festive Feast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2</v>
          </cell>
          <cell r="O171">
            <v>2</v>
          </cell>
          <cell r="P171">
            <v>12</v>
          </cell>
          <cell r="Q171">
            <v>14</v>
          </cell>
          <cell r="Z171">
            <v>31</v>
          </cell>
        </row>
        <row r="172">
          <cell r="E172">
            <v>41516135</v>
          </cell>
          <cell r="F172" t="str">
            <v>Festive Feast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Z172">
            <v>0</v>
          </cell>
        </row>
        <row r="173">
          <cell r="E173">
            <v>41511800</v>
          </cell>
          <cell r="Q173">
            <v>0</v>
          </cell>
        </row>
        <row r="174">
          <cell r="E174">
            <v>41510835</v>
          </cell>
          <cell r="F174" t="str">
            <v>Festive Feast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</v>
          </cell>
          <cell r="O174">
            <v>0</v>
          </cell>
          <cell r="P174">
            <v>4</v>
          </cell>
          <cell r="Q174">
            <v>14</v>
          </cell>
          <cell r="Z174">
            <v>24</v>
          </cell>
        </row>
        <row r="175">
          <cell r="E175">
            <v>41011220</v>
          </cell>
          <cell r="F175" t="str">
            <v>Festive Feast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  <cell r="P175">
            <v>0</v>
          </cell>
          <cell r="Q175">
            <v>2</v>
          </cell>
          <cell r="Z175">
            <v>4</v>
          </cell>
        </row>
        <row r="176">
          <cell r="E176">
            <v>41511800</v>
          </cell>
          <cell r="F176" t="str">
            <v>Festive Feast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Z176">
            <v>0</v>
          </cell>
        </row>
        <row r="177">
          <cell r="E177">
            <v>41012660</v>
          </cell>
          <cell r="F177" t="str">
            <v>Festive Feast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18</v>
          </cell>
          <cell r="Z177">
            <v>18</v>
          </cell>
        </row>
        <row r="178">
          <cell r="E178">
            <v>41013085</v>
          </cell>
          <cell r="F178" t="str">
            <v>Festive Feast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  <cell r="P178">
            <v>3</v>
          </cell>
          <cell r="Q178">
            <v>4</v>
          </cell>
          <cell r="Z178">
            <v>12</v>
          </cell>
        </row>
        <row r="179">
          <cell r="E179">
            <v>41013885</v>
          </cell>
          <cell r="F179" t="str">
            <v>Festive Feast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Z179">
            <v>0</v>
          </cell>
        </row>
        <row r="180">
          <cell r="E180">
            <v>41514245</v>
          </cell>
          <cell r="F180" t="str">
            <v>Festive Feast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</v>
          </cell>
          <cell r="L180">
            <v>20</v>
          </cell>
          <cell r="M180">
            <v>1</v>
          </cell>
          <cell r="N180">
            <v>9</v>
          </cell>
          <cell r="O180">
            <v>16</v>
          </cell>
          <cell r="P180">
            <v>29</v>
          </cell>
          <cell r="Q180">
            <v>45</v>
          </cell>
          <cell r="Z180">
            <v>131</v>
          </cell>
        </row>
        <row r="181">
          <cell r="E181">
            <v>41514330</v>
          </cell>
          <cell r="F181" t="str">
            <v>Festive Feast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</v>
          </cell>
          <cell r="O181">
            <v>3</v>
          </cell>
          <cell r="P181">
            <v>25</v>
          </cell>
          <cell r="Q181">
            <v>9</v>
          </cell>
          <cell r="Z181">
            <v>38</v>
          </cell>
        </row>
        <row r="182">
          <cell r="E182">
            <v>41020025</v>
          </cell>
          <cell r="F182" t="str">
            <v>Festive Feast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1</v>
          </cell>
          <cell r="Q182">
            <v>38</v>
          </cell>
          <cell r="Z182">
            <v>40</v>
          </cell>
        </row>
        <row r="183">
          <cell r="E183">
            <v>41016560</v>
          </cell>
          <cell r="F183" t="str">
            <v>Festive Feast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</v>
          </cell>
          <cell r="O183">
            <v>0</v>
          </cell>
          <cell r="P183">
            <v>1</v>
          </cell>
          <cell r="Q183">
            <v>8</v>
          </cell>
          <cell r="Z183">
            <v>10</v>
          </cell>
        </row>
        <row r="184">
          <cell r="E184">
            <v>41017010</v>
          </cell>
          <cell r="F184" t="str">
            <v>Festive Feast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51</v>
          </cell>
          <cell r="M184">
            <v>82</v>
          </cell>
          <cell r="N184">
            <v>2</v>
          </cell>
          <cell r="O184">
            <v>0</v>
          </cell>
          <cell r="P184">
            <v>50</v>
          </cell>
          <cell r="Q184">
            <v>75</v>
          </cell>
          <cell r="Z184">
            <v>260</v>
          </cell>
        </row>
        <row r="185">
          <cell r="E185">
            <v>41017105</v>
          </cell>
          <cell r="F185" t="str">
            <v>Festive Feast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2</v>
          </cell>
          <cell r="P185">
            <v>0</v>
          </cell>
          <cell r="Q185">
            <v>31</v>
          </cell>
          <cell r="Z185">
            <v>33</v>
          </cell>
        </row>
        <row r="186">
          <cell r="E186">
            <v>41511510</v>
          </cell>
          <cell r="F186" t="str">
            <v>Festive Feast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2</v>
          </cell>
          <cell r="O186">
            <v>0</v>
          </cell>
          <cell r="P186">
            <v>14</v>
          </cell>
          <cell r="Q186">
            <v>11</v>
          </cell>
          <cell r="Z186">
            <v>27</v>
          </cell>
        </row>
        <row r="187">
          <cell r="E187">
            <v>41514330</v>
          </cell>
          <cell r="F187" t="str">
            <v>Festive Feast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Z187">
            <v>0</v>
          </cell>
        </row>
        <row r="188">
          <cell r="E188">
            <v>41510405</v>
          </cell>
          <cell r="F188" t="str">
            <v>Festive Feast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6</v>
          </cell>
          <cell r="Q188">
            <v>0</v>
          </cell>
          <cell r="Z188">
            <v>6</v>
          </cell>
        </row>
        <row r="189">
          <cell r="E189">
            <v>41010770</v>
          </cell>
          <cell r="F189" t="str">
            <v>Festive Feast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5</v>
          </cell>
          <cell r="P189">
            <v>0</v>
          </cell>
          <cell r="Q189">
            <v>17</v>
          </cell>
          <cell r="Z189">
            <v>22</v>
          </cell>
        </row>
        <row r="190">
          <cell r="E190">
            <v>41511325</v>
          </cell>
          <cell r="F190" t="str">
            <v>Festive Feast</v>
          </cell>
          <cell r="G190">
            <v>0</v>
          </cell>
          <cell r="H190">
            <v>0</v>
          </cell>
          <cell r="I190">
            <v>0</v>
          </cell>
          <cell r="J190">
            <v>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  <cell r="Q190">
            <v>0</v>
          </cell>
          <cell r="Z190">
            <v>3</v>
          </cell>
        </row>
        <row r="191">
          <cell r="E191">
            <v>41012845</v>
          </cell>
          <cell r="F191" t="str">
            <v>Festive Feast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Z191">
            <v>4</v>
          </cell>
        </row>
        <row r="192">
          <cell r="E192">
            <v>41014980</v>
          </cell>
          <cell r="F192" t="str">
            <v>Festive Feast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7</v>
          </cell>
          <cell r="Z192">
            <v>7</v>
          </cell>
        </row>
        <row r="193">
          <cell r="E193">
            <v>41015195</v>
          </cell>
          <cell r="F193" t="str">
            <v>Festive Feast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1</v>
          </cell>
          <cell r="O193">
            <v>0</v>
          </cell>
          <cell r="P193">
            <v>33</v>
          </cell>
          <cell r="Q193">
            <v>6</v>
          </cell>
          <cell r="Z193">
            <v>42</v>
          </cell>
        </row>
        <row r="194">
          <cell r="E194">
            <v>41016070</v>
          </cell>
          <cell r="F194" t="str">
            <v>Festive Feast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6</v>
          </cell>
          <cell r="O194">
            <v>12</v>
          </cell>
          <cell r="P194">
            <v>11</v>
          </cell>
          <cell r="Q194">
            <v>63</v>
          </cell>
          <cell r="Z194">
            <v>92</v>
          </cell>
        </row>
        <row r="195">
          <cell r="E195">
            <v>41016125</v>
          </cell>
          <cell r="F195" t="str">
            <v>Festive Feast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1</v>
          </cell>
          <cell r="Q195">
            <v>1</v>
          </cell>
          <cell r="Z195">
            <v>3</v>
          </cell>
        </row>
        <row r="196">
          <cell r="E196">
            <v>41017950</v>
          </cell>
          <cell r="F196" t="str">
            <v>Festive Feast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Z196">
            <v>1</v>
          </cell>
        </row>
        <row r="197">
          <cell r="E197">
            <v>40521555</v>
          </cell>
          <cell r="F197" t="str">
            <v>Festive Feast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Z197">
            <v>0</v>
          </cell>
        </row>
        <row r="198">
          <cell r="E198">
            <v>41517645</v>
          </cell>
          <cell r="F198" t="str">
            <v>Festive Feast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Z198">
            <v>0</v>
          </cell>
        </row>
        <row r="199">
          <cell r="E199">
            <v>41515400</v>
          </cell>
          <cell r="F199" t="str">
            <v>Festive Feast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24</v>
          </cell>
          <cell r="Q199">
            <v>2</v>
          </cell>
          <cell r="Z199">
            <v>26</v>
          </cell>
        </row>
        <row r="200">
          <cell r="E200">
            <v>41518265</v>
          </cell>
          <cell r="F200" t="str">
            <v>Festive Feast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168</v>
          </cell>
          <cell r="Q200">
            <v>1</v>
          </cell>
          <cell r="Z200">
            <v>170</v>
          </cell>
        </row>
        <row r="201">
          <cell r="E201">
            <v>40521570</v>
          </cell>
          <cell r="F201" t="str">
            <v>Festive Feast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20</v>
          </cell>
          <cell r="O201">
            <v>1</v>
          </cell>
          <cell r="P201">
            <v>90</v>
          </cell>
          <cell r="Q201">
            <v>32</v>
          </cell>
          <cell r="Z201">
            <v>144</v>
          </cell>
        </row>
        <row r="202">
          <cell r="E202">
            <v>41518265</v>
          </cell>
          <cell r="F202" t="str">
            <v>Festive Feast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Z202">
            <v>0</v>
          </cell>
        </row>
        <row r="203">
          <cell r="E203">
            <v>41510285</v>
          </cell>
          <cell r="F203" t="str">
            <v>Festive Feast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4</v>
          </cell>
          <cell r="Z203">
            <v>4</v>
          </cell>
        </row>
        <row r="204">
          <cell r="E204">
            <v>41011520</v>
          </cell>
          <cell r="F204" t="str">
            <v>Festive Feast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</v>
          </cell>
          <cell r="Z204">
            <v>1</v>
          </cell>
        </row>
        <row r="205">
          <cell r="E205">
            <v>41011845</v>
          </cell>
          <cell r="F205" t="str">
            <v>Festive Feast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6</v>
          </cell>
          <cell r="P205">
            <v>1</v>
          </cell>
          <cell r="Q205">
            <v>13</v>
          </cell>
          <cell r="Z205">
            <v>20</v>
          </cell>
        </row>
        <row r="206">
          <cell r="E206">
            <v>41512160</v>
          </cell>
          <cell r="F206" t="str">
            <v>Festive Feast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100</v>
          </cell>
          <cell r="O206">
            <v>1</v>
          </cell>
          <cell r="P206">
            <v>0</v>
          </cell>
          <cell r="Q206">
            <v>3</v>
          </cell>
          <cell r="Z206">
            <v>104</v>
          </cell>
        </row>
        <row r="207">
          <cell r="E207">
            <v>41020015</v>
          </cell>
          <cell r="F207" t="str">
            <v>Festive Feast</v>
          </cell>
          <cell r="G207">
            <v>0</v>
          </cell>
          <cell r="H207">
            <v>0</v>
          </cell>
          <cell r="I207">
            <v>16</v>
          </cell>
          <cell r="J207">
            <v>1</v>
          </cell>
          <cell r="K207">
            <v>2</v>
          </cell>
          <cell r="L207">
            <v>0</v>
          </cell>
          <cell r="M207">
            <v>9</v>
          </cell>
          <cell r="N207">
            <v>0</v>
          </cell>
          <cell r="O207">
            <v>68</v>
          </cell>
          <cell r="P207">
            <v>30</v>
          </cell>
          <cell r="Q207">
            <v>170</v>
          </cell>
          <cell r="Z207">
            <v>296</v>
          </cell>
        </row>
        <row r="208">
          <cell r="E208">
            <v>41514655</v>
          </cell>
          <cell r="F208" t="str">
            <v>Festive Feast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</v>
          </cell>
          <cell r="O208">
            <v>1</v>
          </cell>
          <cell r="P208">
            <v>1</v>
          </cell>
          <cell r="Q208">
            <v>0</v>
          </cell>
          <cell r="Z208">
            <v>3</v>
          </cell>
        </row>
        <row r="209">
          <cell r="E209">
            <v>41015520</v>
          </cell>
          <cell r="F209" t="str">
            <v>Festive Feast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Z209">
            <v>0</v>
          </cell>
        </row>
        <row r="210">
          <cell r="E210">
            <v>41515860</v>
          </cell>
          <cell r="F210" t="str">
            <v>Festive Feast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2</v>
          </cell>
          <cell r="Q210">
            <v>1</v>
          </cell>
          <cell r="Z210">
            <v>3</v>
          </cell>
        </row>
        <row r="211">
          <cell r="E211">
            <v>41515945</v>
          </cell>
          <cell r="F211" t="str">
            <v>Festive Feast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9</v>
          </cell>
          <cell r="M211">
            <v>0</v>
          </cell>
          <cell r="N211">
            <v>0</v>
          </cell>
          <cell r="O211">
            <v>15</v>
          </cell>
          <cell r="P211">
            <v>2</v>
          </cell>
          <cell r="Q211">
            <v>0</v>
          </cell>
          <cell r="Z211">
            <v>26</v>
          </cell>
        </row>
        <row r="212">
          <cell r="E212">
            <v>41516925</v>
          </cell>
          <cell r="F212" t="str">
            <v>Festive Feast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Z212">
            <v>0</v>
          </cell>
        </row>
        <row r="213">
          <cell r="E213">
            <v>41517650</v>
          </cell>
          <cell r="F213" t="str">
            <v>Festive Feast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</v>
          </cell>
          <cell r="L213">
            <v>0</v>
          </cell>
          <cell r="M213">
            <v>2</v>
          </cell>
          <cell r="N213">
            <v>0</v>
          </cell>
          <cell r="O213">
            <v>0</v>
          </cell>
          <cell r="P213">
            <v>0</v>
          </cell>
          <cell r="Q213">
            <v>14</v>
          </cell>
          <cell r="Z213">
            <v>17</v>
          </cell>
        </row>
        <row r="214">
          <cell r="E214">
            <v>41510185</v>
          </cell>
          <cell r="F214" t="str">
            <v>Festive Feast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12</v>
          </cell>
          <cell r="Z214">
            <v>14</v>
          </cell>
        </row>
        <row r="215">
          <cell r="E215">
            <v>41017945</v>
          </cell>
          <cell r="F215" t="str">
            <v>Festive Feast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6</v>
          </cell>
          <cell r="P215">
            <v>177</v>
          </cell>
          <cell r="Q215">
            <v>35</v>
          </cell>
          <cell r="Z215">
            <v>218</v>
          </cell>
        </row>
        <row r="216">
          <cell r="E216">
            <v>41514655</v>
          </cell>
          <cell r="F216" t="str">
            <v>Festive Feast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Z216">
            <v>0</v>
          </cell>
        </row>
        <row r="217">
          <cell r="E217">
            <v>41515860</v>
          </cell>
          <cell r="F217" t="str">
            <v>Festive Feast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Z217">
            <v>0</v>
          </cell>
        </row>
        <row r="218">
          <cell r="E218">
            <v>41010215</v>
          </cell>
          <cell r="F218" t="str">
            <v>Festive Feast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Z218">
            <v>1</v>
          </cell>
        </row>
        <row r="219">
          <cell r="E219">
            <v>41510225</v>
          </cell>
          <cell r="F219" t="str">
            <v>Festive Feast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Z219">
            <v>0</v>
          </cell>
        </row>
        <row r="220">
          <cell r="E220">
            <v>41010345</v>
          </cell>
          <cell r="F220" t="str">
            <v>Festive Feast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  <cell r="Q220">
            <v>3</v>
          </cell>
          <cell r="Z220">
            <v>5</v>
          </cell>
        </row>
        <row r="221">
          <cell r="E221">
            <v>41010795</v>
          </cell>
          <cell r="F221" t="str">
            <v>Festive Feast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Z221">
            <v>0</v>
          </cell>
        </row>
        <row r="222">
          <cell r="E222">
            <v>41011290</v>
          </cell>
          <cell r="F222" t="str">
            <v>Festive Feast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Z222">
            <v>0</v>
          </cell>
        </row>
        <row r="223">
          <cell r="E223">
            <v>41511430</v>
          </cell>
          <cell r="F223" t="str">
            <v>Festive Feast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</v>
          </cell>
          <cell r="Q223">
            <v>0</v>
          </cell>
          <cell r="Z223">
            <v>3</v>
          </cell>
        </row>
        <row r="224">
          <cell r="E224">
            <v>41012045</v>
          </cell>
          <cell r="F224" t="str">
            <v>Festive Feast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Z224">
            <v>0</v>
          </cell>
        </row>
        <row r="225">
          <cell r="E225">
            <v>41512270</v>
          </cell>
          <cell r="F225" t="str">
            <v>Festive Feast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</v>
          </cell>
          <cell r="N225">
            <v>5</v>
          </cell>
          <cell r="O225">
            <v>0</v>
          </cell>
          <cell r="P225">
            <v>0</v>
          </cell>
          <cell r="Q225">
            <v>15</v>
          </cell>
          <cell r="Z225">
            <v>23</v>
          </cell>
        </row>
        <row r="226">
          <cell r="E226">
            <v>41015595</v>
          </cell>
          <cell r="F226" t="str">
            <v>Festive Feast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Z226">
            <v>0</v>
          </cell>
        </row>
        <row r="227">
          <cell r="E227">
            <v>41517360</v>
          </cell>
          <cell r="F227" t="str">
            <v>Festive Feast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</v>
          </cell>
          <cell r="P227">
            <v>0</v>
          </cell>
          <cell r="Q227">
            <v>7</v>
          </cell>
          <cell r="Z227">
            <v>9</v>
          </cell>
        </row>
        <row r="228">
          <cell r="E228">
            <v>40521585</v>
          </cell>
          <cell r="F228" t="str">
            <v>Festive Feast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8</v>
          </cell>
          <cell r="P228">
            <v>0</v>
          </cell>
          <cell r="Q228">
            <v>0</v>
          </cell>
          <cell r="Z228">
            <v>9</v>
          </cell>
        </row>
        <row r="229">
          <cell r="E229">
            <v>41517920</v>
          </cell>
          <cell r="F229" t="str">
            <v>Festive Feast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Z229">
            <v>0</v>
          </cell>
        </row>
        <row r="230">
          <cell r="E230">
            <v>41018285</v>
          </cell>
          <cell r="F230" t="str">
            <v>Festive Feast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0</v>
          </cell>
          <cell r="Z230">
            <v>1</v>
          </cell>
        </row>
        <row r="231">
          <cell r="E231">
            <v>41018290</v>
          </cell>
          <cell r="F231" t="str">
            <v>Festive Feast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4</v>
          </cell>
          <cell r="Q231">
            <v>0</v>
          </cell>
          <cell r="Z231">
            <v>5</v>
          </cell>
        </row>
        <row r="232">
          <cell r="E232">
            <v>41510225</v>
          </cell>
          <cell r="F232" t="str">
            <v>Festive Feast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Z232">
            <v>0</v>
          </cell>
        </row>
        <row r="233">
          <cell r="E233">
            <v>41513105</v>
          </cell>
          <cell r="F233" t="str">
            <v>Festive Feast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11</v>
          </cell>
          <cell r="P233">
            <v>0</v>
          </cell>
          <cell r="Q233">
            <v>0</v>
          </cell>
          <cell r="Z233">
            <v>11</v>
          </cell>
        </row>
        <row r="234">
          <cell r="E234">
            <v>40521575</v>
          </cell>
          <cell r="F234" t="str">
            <v>Festive Feast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Z234">
            <v>0</v>
          </cell>
        </row>
        <row r="235">
          <cell r="E235">
            <v>40521505</v>
          </cell>
          <cell r="F235" t="str">
            <v>Festive Feast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1</v>
          </cell>
          <cell r="P235">
            <v>18</v>
          </cell>
          <cell r="Q235">
            <v>3</v>
          </cell>
          <cell r="Z235">
            <v>22</v>
          </cell>
        </row>
        <row r="236">
          <cell r="E236">
            <v>41514785</v>
          </cell>
          <cell r="F236" t="str">
            <v>Festive Feast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1</v>
          </cell>
          <cell r="O236">
            <v>0</v>
          </cell>
          <cell r="P236">
            <v>1</v>
          </cell>
          <cell r="Q236">
            <v>124</v>
          </cell>
          <cell r="Z236">
            <v>126</v>
          </cell>
        </row>
        <row r="237">
          <cell r="E237">
            <v>41015290</v>
          </cell>
          <cell r="F237" t="str">
            <v>Festive Feast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Z237">
            <v>1</v>
          </cell>
        </row>
        <row r="238">
          <cell r="E238">
            <v>41019105</v>
          </cell>
          <cell r="F238" t="str">
            <v>Festive Feast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1</v>
          </cell>
          <cell r="Q238">
            <v>1</v>
          </cell>
          <cell r="Z238">
            <v>3</v>
          </cell>
        </row>
        <row r="239">
          <cell r="E239">
            <v>41016500</v>
          </cell>
          <cell r="F239" t="str">
            <v>Festive Feast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5</v>
          </cell>
          <cell r="Q239">
            <v>6</v>
          </cell>
          <cell r="Z239">
            <v>11</v>
          </cell>
        </row>
        <row r="240">
          <cell r="E240">
            <v>41511340</v>
          </cell>
          <cell r="F240" t="str">
            <v>Festive Feast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12</v>
          </cell>
          <cell r="Q240">
            <v>25</v>
          </cell>
          <cell r="Z240">
            <v>37</v>
          </cell>
        </row>
        <row r="241">
          <cell r="E241">
            <v>41519210</v>
          </cell>
          <cell r="F241" t="str">
            <v>Festive Feast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</v>
          </cell>
          <cell r="P241">
            <v>4</v>
          </cell>
          <cell r="Q241">
            <v>0</v>
          </cell>
          <cell r="Z241">
            <v>12</v>
          </cell>
        </row>
        <row r="242">
          <cell r="E242">
            <v>40521545</v>
          </cell>
          <cell r="F242" t="str">
            <v>Festive Feast</v>
          </cell>
          <cell r="G242">
            <v>0</v>
          </cell>
          <cell r="H242">
            <v>0</v>
          </cell>
          <cell r="I242">
            <v>0</v>
          </cell>
          <cell r="J242">
            <v>1</v>
          </cell>
          <cell r="K242">
            <v>0</v>
          </cell>
          <cell r="L242">
            <v>0</v>
          </cell>
          <cell r="M242">
            <v>8</v>
          </cell>
          <cell r="N242">
            <v>39</v>
          </cell>
          <cell r="O242">
            <v>0</v>
          </cell>
          <cell r="P242">
            <v>4</v>
          </cell>
          <cell r="Q242">
            <v>5</v>
          </cell>
          <cell r="Z242">
            <v>57</v>
          </cell>
        </row>
        <row r="243">
          <cell r="E243">
            <v>41022070</v>
          </cell>
          <cell r="F243" t="str">
            <v>Festive Feast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</v>
          </cell>
          <cell r="M243">
            <v>10</v>
          </cell>
          <cell r="N243">
            <v>4</v>
          </cell>
          <cell r="O243">
            <v>31</v>
          </cell>
          <cell r="P243">
            <v>7</v>
          </cell>
          <cell r="Q243">
            <v>7</v>
          </cell>
          <cell r="Z243">
            <v>60</v>
          </cell>
        </row>
        <row r="244">
          <cell r="E244">
            <v>41514785</v>
          </cell>
          <cell r="F244" t="str">
            <v>Festive Feast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Z244">
            <v>0</v>
          </cell>
        </row>
        <row r="245">
          <cell r="E245">
            <v>41010790</v>
          </cell>
          <cell r="F245" t="str">
            <v>Festive Feast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</v>
          </cell>
          <cell r="P245">
            <v>0</v>
          </cell>
          <cell r="Q245">
            <v>1</v>
          </cell>
          <cell r="Z245">
            <v>5</v>
          </cell>
        </row>
        <row r="246">
          <cell r="E246">
            <v>41011000</v>
          </cell>
          <cell r="F246" t="str">
            <v>Festive Feast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8</v>
          </cell>
          <cell r="Z246">
            <v>8</v>
          </cell>
        </row>
        <row r="247">
          <cell r="E247">
            <v>41011005</v>
          </cell>
          <cell r="F247" t="str">
            <v>Festive Feast</v>
          </cell>
          <cell r="G247">
            <v>0</v>
          </cell>
          <cell r="H247">
            <v>0</v>
          </cell>
          <cell r="I247">
            <v>0</v>
          </cell>
          <cell r="J247">
            <v>1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Z247">
            <v>1</v>
          </cell>
        </row>
        <row r="248">
          <cell r="E248">
            <v>41011025</v>
          </cell>
          <cell r="F248" t="str">
            <v>Festive Feast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Z248">
            <v>0</v>
          </cell>
        </row>
        <row r="249">
          <cell r="E249">
            <v>41012190</v>
          </cell>
          <cell r="F249" t="str">
            <v>Festive Feast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Z249">
            <v>0</v>
          </cell>
        </row>
        <row r="250">
          <cell r="E250">
            <v>41012715</v>
          </cell>
          <cell r="F250" t="str">
            <v>Festive Feast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3</v>
          </cell>
          <cell r="Z250">
            <v>4</v>
          </cell>
        </row>
        <row r="251">
          <cell r="E251">
            <v>41012730</v>
          </cell>
          <cell r="F251" t="str">
            <v>Festive Feast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7</v>
          </cell>
          <cell r="Q251">
            <v>13</v>
          </cell>
          <cell r="Z251">
            <v>20</v>
          </cell>
        </row>
        <row r="252">
          <cell r="E252">
            <v>41013220</v>
          </cell>
          <cell r="F252" t="str">
            <v>Festive Feast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Z252">
            <v>0</v>
          </cell>
        </row>
        <row r="253">
          <cell r="E253">
            <v>41013675</v>
          </cell>
          <cell r="F253" t="str">
            <v>Festive Feast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</v>
          </cell>
          <cell r="L253">
            <v>0</v>
          </cell>
          <cell r="M253">
            <v>1</v>
          </cell>
          <cell r="N253">
            <v>2</v>
          </cell>
          <cell r="O253">
            <v>2</v>
          </cell>
          <cell r="P253">
            <v>1</v>
          </cell>
          <cell r="Q253">
            <v>66</v>
          </cell>
          <cell r="Z253">
            <v>73</v>
          </cell>
        </row>
        <row r="254">
          <cell r="E254">
            <v>41513915</v>
          </cell>
          <cell r="F254" t="str">
            <v>Festive Feast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Z254">
            <v>0</v>
          </cell>
        </row>
        <row r="255">
          <cell r="E255">
            <v>41014150</v>
          </cell>
          <cell r="F255" t="str">
            <v>Festive Feast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Z255">
            <v>1</v>
          </cell>
        </row>
        <row r="256">
          <cell r="E256">
            <v>41514320</v>
          </cell>
          <cell r="F256" t="str">
            <v>Festive Feast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Z256">
            <v>0</v>
          </cell>
        </row>
        <row r="257">
          <cell r="E257">
            <v>41017060</v>
          </cell>
          <cell r="F257" t="str">
            <v>Festive Feast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</v>
          </cell>
          <cell r="Z257">
            <v>2</v>
          </cell>
        </row>
        <row r="258">
          <cell r="E258">
            <v>41017720</v>
          </cell>
          <cell r="F258" t="str">
            <v>Festive Feast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Z258">
            <v>0</v>
          </cell>
        </row>
        <row r="259">
          <cell r="E259">
            <v>41511320</v>
          </cell>
          <cell r="F259" t="str">
            <v>Festive Feast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Z259">
            <v>0</v>
          </cell>
        </row>
        <row r="260">
          <cell r="E260">
            <v>41011360</v>
          </cell>
          <cell r="F260" t="str">
            <v>Festive Feast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Z260">
            <v>42</v>
          </cell>
        </row>
        <row r="261">
          <cell r="E261">
            <v>41511475</v>
          </cell>
          <cell r="F261" t="str">
            <v>Festive Feast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7</v>
          </cell>
          <cell r="P261">
            <v>6</v>
          </cell>
          <cell r="Q261">
            <v>9</v>
          </cell>
          <cell r="Z261">
            <v>22</v>
          </cell>
        </row>
        <row r="262">
          <cell r="E262">
            <v>41019655</v>
          </cell>
          <cell r="F262" t="str">
            <v>Festive Feast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1</v>
          </cell>
          <cell r="P262">
            <v>0</v>
          </cell>
          <cell r="Q262">
            <v>49</v>
          </cell>
          <cell r="Z262">
            <v>50</v>
          </cell>
        </row>
        <row r="263">
          <cell r="E263">
            <v>41013345</v>
          </cell>
          <cell r="F263" t="str">
            <v>Festive Feast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</v>
          </cell>
          <cell r="Z263">
            <v>1</v>
          </cell>
        </row>
        <row r="264">
          <cell r="E264">
            <v>41511070</v>
          </cell>
          <cell r="F264" t="str">
            <v>Festive Feast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  <cell r="Q264">
            <v>0</v>
          </cell>
          <cell r="Z264">
            <v>2</v>
          </cell>
        </row>
        <row r="265">
          <cell r="E265">
            <v>41014375</v>
          </cell>
          <cell r="F265" t="str">
            <v>Festive Feast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101</v>
          </cell>
          <cell r="Z265">
            <v>102</v>
          </cell>
        </row>
        <row r="266">
          <cell r="E266">
            <v>41515405</v>
          </cell>
          <cell r="F266" t="str">
            <v>Festive Feast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15</v>
          </cell>
          <cell r="Z266">
            <v>16</v>
          </cell>
        </row>
        <row r="267">
          <cell r="E267">
            <v>41015320</v>
          </cell>
          <cell r="F267" t="str">
            <v>Festive Feast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</v>
          </cell>
          <cell r="M267">
            <v>0</v>
          </cell>
          <cell r="N267">
            <v>1</v>
          </cell>
          <cell r="O267">
            <v>0</v>
          </cell>
          <cell r="P267">
            <v>3</v>
          </cell>
          <cell r="Q267">
            <v>2</v>
          </cell>
          <cell r="Z267">
            <v>12</v>
          </cell>
        </row>
        <row r="268">
          <cell r="E268">
            <v>41016000</v>
          </cell>
          <cell r="F268" t="str">
            <v>Festive Feast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4</v>
          </cell>
          <cell r="O268">
            <v>0</v>
          </cell>
          <cell r="P268">
            <v>1</v>
          </cell>
          <cell r="Q268">
            <v>67</v>
          </cell>
          <cell r="Z268">
            <v>73</v>
          </cell>
        </row>
        <row r="269">
          <cell r="E269">
            <v>41016375</v>
          </cell>
          <cell r="F269" t="str">
            <v>Festive Feast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</v>
          </cell>
          <cell r="Z269">
            <v>1</v>
          </cell>
        </row>
        <row r="270">
          <cell r="E270">
            <v>41016435</v>
          </cell>
          <cell r="F270" t="str">
            <v>Festive Feast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15</v>
          </cell>
          <cell r="N270">
            <v>0</v>
          </cell>
          <cell r="O270">
            <v>0</v>
          </cell>
          <cell r="P270">
            <v>7</v>
          </cell>
          <cell r="Q270">
            <v>0</v>
          </cell>
          <cell r="Z270">
            <v>22</v>
          </cell>
        </row>
        <row r="271">
          <cell r="E271">
            <v>41017250</v>
          </cell>
          <cell r="F271" t="str">
            <v>Festive Feast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26</v>
          </cell>
          <cell r="Z271">
            <v>26</v>
          </cell>
        </row>
        <row r="272">
          <cell r="E272">
            <v>41511070</v>
          </cell>
          <cell r="F272" t="str">
            <v>Festive Feast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Z272">
            <v>0</v>
          </cell>
        </row>
        <row r="273">
          <cell r="E273">
            <v>41010445</v>
          </cell>
          <cell r="F273" t="str">
            <v>Festive Feast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</v>
          </cell>
          <cell r="Q273">
            <v>49</v>
          </cell>
          <cell r="Z273">
            <v>50</v>
          </cell>
        </row>
        <row r="274">
          <cell r="E274">
            <v>41010955</v>
          </cell>
          <cell r="F274" t="str">
            <v>Festive Feast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13</v>
          </cell>
          <cell r="Q274">
            <v>13</v>
          </cell>
          <cell r="Z274">
            <v>26</v>
          </cell>
        </row>
        <row r="275">
          <cell r="E275">
            <v>41012475</v>
          </cell>
          <cell r="F275" t="str">
            <v>Festive Feast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Z275">
            <v>7</v>
          </cell>
        </row>
        <row r="276">
          <cell r="E276">
            <v>41512280</v>
          </cell>
          <cell r="F276" t="str">
            <v>Festive Feast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</v>
          </cell>
          <cell r="O276">
            <v>0</v>
          </cell>
          <cell r="P276">
            <v>0</v>
          </cell>
          <cell r="Q276">
            <v>3</v>
          </cell>
          <cell r="Z276">
            <v>4</v>
          </cell>
        </row>
        <row r="277">
          <cell r="E277">
            <v>41512455</v>
          </cell>
          <cell r="F277" t="str">
            <v>Festive Feast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12</v>
          </cell>
          <cell r="Q277">
            <v>9</v>
          </cell>
          <cell r="Z277">
            <v>21</v>
          </cell>
        </row>
        <row r="278">
          <cell r="E278">
            <v>41022450</v>
          </cell>
          <cell r="F278" t="str">
            <v>Festive Feast</v>
          </cell>
          <cell r="G278">
            <v>0</v>
          </cell>
          <cell r="H278">
            <v>0</v>
          </cell>
          <cell r="I278">
            <v>0</v>
          </cell>
          <cell r="J278">
            <v>1</v>
          </cell>
          <cell r="K278">
            <v>1</v>
          </cell>
          <cell r="L278">
            <v>0</v>
          </cell>
          <cell r="M278">
            <v>1</v>
          </cell>
          <cell r="N278">
            <v>9</v>
          </cell>
          <cell r="O278">
            <v>3</v>
          </cell>
          <cell r="P278">
            <v>7</v>
          </cell>
          <cell r="Q278">
            <v>20</v>
          </cell>
          <cell r="Z278">
            <v>42</v>
          </cell>
        </row>
        <row r="279">
          <cell r="E279">
            <v>41515065</v>
          </cell>
          <cell r="F279" t="str">
            <v>Festive Feast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7</v>
          </cell>
          <cell r="Z279">
            <v>7</v>
          </cell>
        </row>
        <row r="280">
          <cell r="E280">
            <v>41515155</v>
          </cell>
          <cell r="F280" t="str">
            <v>Festive Feast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Z280">
            <v>0</v>
          </cell>
        </row>
        <row r="281">
          <cell r="E281">
            <v>41515620</v>
          </cell>
          <cell r="F281" t="str">
            <v>Festive Feast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1</v>
          </cell>
          <cell r="O281">
            <v>0</v>
          </cell>
          <cell r="P281">
            <v>53</v>
          </cell>
          <cell r="Q281">
            <v>9</v>
          </cell>
          <cell r="Z281">
            <v>64</v>
          </cell>
        </row>
        <row r="282">
          <cell r="E282">
            <v>41516850</v>
          </cell>
          <cell r="F282" t="str">
            <v>Festive Feast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6</v>
          </cell>
          <cell r="N282">
            <v>3</v>
          </cell>
          <cell r="O282">
            <v>2</v>
          </cell>
          <cell r="P282">
            <v>0</v>
          </cell>
          <cell r="Q282">
            <v>11</v>
          </cell>
          <cell r="Z282">
            <v>22</v>
          </cell>
        </row>
        <row r="283">
          <cell r="E283">
            <v>41016920</v>
          </cell>
          <cell r="F283" t="str">
            <v>Festive Feast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</v>
          </cell>
          <cell r="Q283">
            <v>0</v>
          </cell>
          <cell r="Z283">
            <v>1</v>
          </cell>
        </row>
        <row r="284">
          <cell r="E284">
            <v>41017440</v>
          </cell>
          <cell r="F284" t="str">
            <v>Festive Feast</v>
          </cell>
          <cell r="G284">
            <v>0</v>
          </cell>
          <cell r="H284">
            <v>0</v>
          </cell>
          <cell r="I284">
            <v>1</v>
          </cell>
          <cell r="J284">
            <v>6</v>
          </cell>
          <cell r="K284">
            <v>2</v>
          </cell>
          <cell r="L284">
            <v>4</v>
          </cell>
          <cell r="M284">
            <v>9</v>
          </cell>
          <cell r="N284">
            <v>1</v>
          </cell>
          <cell r="O284">
            <v>10</v>
          </cell>
          <cell r="P284">
            <v>34</v>
          </cell>
          <cell r="Q284">
            <v>17</v>
          </cell>
          <cell r="Z284">
            <v>84</v>
          </cell>
        </row>
        <row r="285">
          <cell r="E285">
            <v>41017780</v>
          </cell>
          <cell r="F285" t="str">
            <v>Festive Feast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Z285">
            <v>0</v>
          </cell>
        </row>
        <row r="286">
          <cell r="E286">
            <v>41518225</v>
          </cell>
          <cell r="F286" t="str">
            <v>Festive Feast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</v>
          </cell>
          <cell r="M286">
            <v>0</v>
          </cell>
          <cell r="N286">
            <v>0</v>
          </cell>
          <cell r="O286">
            <v>0</v>
          </cell>
          <cell r="P286">
            <v>5</v>
          </cell>
          <cell r="Q286">
            <v>6</v>
          </cell>
          <cell r="Z286">
            <v>22</v>
          </cell>
        </row>
        <row r="287">
          <cell r="E287">
            <v>41518540</v>
          </cell>
          <cell r="F287" t="str">
            <v>Festive Feast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0</v>
          </cell>
          <cell r="O287">
            <v>2</v>
          </cell>
          <cell r="P287">
            <v>1</v>
          </cell>
          <cell r="Q287">
            <v>2</v>
          </cell>
          <cell r="Z287">
            <v>6</v>
          </cell>
        </row>
        <row r="288">
          <cell r="E288">
            <v>41515620</v>
          </cell>
          <cell r="F288" t="str">
            <v>Festive Feast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Z288">
            <v>0</v>
          </cell>
        </row>
        <row r="289">
          <cell r="E289">
            <v>41516850</v>
          </cell>
          <cell r="F289" t="str">
            <v>Festive Feast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Z289">
            <v>0</v>
          </cell>
        </row>
        <row r="290">
          <cell r="E290">
            <v>41518540</v>
          </cell>
          <cell r="F290" t="str">
            <v>Festive Feast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Z290">
            <v>0</v>
          </cell>
        </row>
        <row r="291">
          <cell r="E291">
            <v>41510610</v>
          </cell>
          <cell r="F291" t="str">
            <v>Festive Feast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9</v>
          </cell>
          <cell r="N291">
            <v>15</v>
          </cell>
          <cell r="O291">
            <v>1</v>
          </cell>
          <cell r="P291">
            <v>0</v>
          </cell>
          <cell r="Q291">
            <v>169</v>
          </cell>
          <cell r="Z291">
            <v>195</v>
          </cell>
        </row>
        <row r="292">
          <cell r="E292">
            <v>41519135</v>
          </cell>
          <cell r="F292" t="str">
            <v>Festive Feast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1</v>
          </cell>
          <cell r="N292">
            <v>1</v>
          </cell>
          <cell r="O292">
            <v>1</v>
          </cell>
          <cell r="P292">
            <v>17</v>
          </cell>
          <cell r="Q292">
            <v>36</v>
          </cell>
          <cell r="Z292">
            <v>56</v>
          </cell>
        </row>
        <row r="293">
          <cell r="E293">
            <v>41513045</v>
          </cell>
          <cell r="F293" t="str">
            <v>Festive Feast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</v>
          </cell>
          <cell r="P293">
            <v>10</v>
          </cell>
          <cell r="Q293">
            <v>60</v>
          </cell>
          <cell r="Z293">
            <v>71</v>
          </cell>
        </row>
        <row r="294">
          <cell r="E294">
            <v>41011375</v>
          </cell>
          <cell r="F294" t="str">
            <v>Festive Feast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Z294">
            <v>0</v>
          </cell>
        </row>
        <row r="295">
          <cell r="E295">
            <v>41012305</v>
          </cell>
          <cell r="F295" t="str">
            <v>Festive Feast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9</v>
          </cell>
          <cell r="Q295">
            <v>9</v>
          </cell>
          <cell r="Z295">
            <v>18</v>
          </cell>
        </row>
        <row r="296">
          <cell r="E296">
            <v>41513970</v>
          </cell>
          <cell r="F296" t="str">
            <v>Festive Feast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Z296">
            <v>0</v>
          </cell>
        </row>
        <row r="297">
          <cell r="E297">
            <v>41514455</v>
          </cell>
          <cell r="F297" t="str">
            <v>Festive Feast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120</v>
          </cell>
          <cell r="Z297">
            <v>120</v>
          </cell>
        </row>
        <row r="298">
          <cell r="E298">
            <v>41014520</v>
          </cell>
          <cell r="F298" t="str">
            <v>Festive Feast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  <cell r="Q298">
            <v>0</v>
          </cell>
          <cell r="Z298">
            <v>6</v>
          </cell>
        </row>
        <row r="299">
          <cell r="E299">
            <v>41514720</v>
          </cell>
          <cell r="F299" t="str">
            <v>Festive Feast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Z299">
            <v>0</v>
          </cell>
        </row>
        <row r="300">
          <cell r="E300">
            <v>41015035</v>
          </cell>
          <cell r="F300" t="str">
            <v>Festive Feast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0</v>
          </cell>
          <cell r="Z300">
            <v>1</v>
          </cell>
        </row>
        <row r="301">
          <cell r="E301">
            <v>41515115</v>
          </cell>
          <cell r="F301" t="str">
            <v>Festive Feast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2</v>
          </cell>
          <cell r="Q301">
            <v>17</v>
          </cell>
          <cell r="Z301">
            <v>19</v>
          </cell>
        </row>
        <row r="302">
          <cell r="E302">
            <v>41018295</v>
          </cell>
          <cell r="F302" t="str">
            <v>Festive Feast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15</v>
          </cell>
          <cell r="Z302">
            <v>15</v>
          </cell>
        </row>
        <row r="303">
          <cell r="E303">
            <v>41510825</v>
          </cell>
          <cell r="F303" t="str">
            <v>Festive Feast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2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Z303">
            <v>3</v>
          </cell>
        </row>
        <row r="304">
          <cell r="E304">
            <v>41019215</v>
          </cell>
          <cell r="F304" t="str">
            <v>Festive Feast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Z304">
            <v>0</v>
          </cell>
        </row>
        <row r="305">
          <cell r="E305">
            <v>41512865</v>
          </cell>
          <cell r="F305" t="str">
            <v>Festive Feast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1</v>
          </cell>
          <cell r="P305">
            <v>0</v>
          </cell>
          <cell r="Q305">
            <v>0</v>
          </cell>
          <cell r="Z305">
            <v>1</v>
          </cell>
        </row>
        <row r="306">
          <cell r="E306">
            <v>41013705</v>
          </cell>
          <cell r="F306" t="str">
            <v>Festive Feast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Z306">
            <v>1</v>
          </cell>
        </row>
        <row r="307">
          <cell r="E307">
            <v>41013940</v>
          </cell>
          <cell r="F307" t="str">
            <v>Festive Feast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1</v>
          </cell>
          <cell r="Q307">
            <v>6</v>
          </cell>
          <cell r="Z307">
            <v>7</v>
          </cell>
        </row>
        <row r="308">
          <cell r="E308">
            <v>41514430</v>
          </cell>
          <cell r="F308" t="str">
            <v>Festive Feast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Z308">
            <v>0</v>
          </cell>
        </row>
        <row r="309">
          <cell r="E309">
            <v>41515145</v>
          </cell>
          <cell r="F309" t="str">
            <v>Festive Feast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Z309">
            <v>1</v>
          </cell>
        </row>
        <row r="310">
          <cell r="E310">
            <v>41015310</v>
          </cell>
          <cell r="F310" t="str">
            <v>Festive Feast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1</v>
          </cell>
          <cell r="P310">
            <v>1</v>
          </cell>
          <cell r="Q310">
            <v>30</v>
          </cell>
          <cell r="Z310">
            <v>32</v>
          </cell>
        </row>
        <row r="311">
          <cell r="E311">
            <v>41515670</v>
          </cell>
          <cell r="F311" t="str">
            <v>Festive Feast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29</v>
          </cell>
          <cell r="Z311">
            <v>29</v>
          </cell>
        </row>
        <row r="312">
          <cell r="E312">
            <v>41515985</v>
          </cell>
          <cell r="F312" t="str">
            <v>Festive Feast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Z312">
            <v>0</v>
          </cell>
        </row>
        <row r="313">
          <cell r="E313">
            <v>41517140</v>
          </cell>
          <cell r="F313" t="str">
            <v>Festive Feast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Z313">
            <v>0</v>
          </cell>
        </row>
        <row r="314">
          <cell r="E314">
            <v>41017260</v>
          </cell>
          <cell r="F314" t="str">
            <v>Festive Feast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14</v>
          </cell>
          <cell r="N314">
            <v>16</v>
          </cell>
          <cell r="O314">
            <v>0</v>
          </cell>
          <cell r="P314">
            <v>0</v>
          </cell>
          <cell r="Q314">
            <v>0</v>
          </cell>
          <cell r="Z314">
            <v>30</v>
          </cell>
        </row>
        <row r="315">
          <cell r="E315">
            <v>41017450</v>
          </cell>
          <cell r="F315" t="str">
            <v>Festive Feast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Z315">
            <v>0</v>
          </cell>
        </row>
        <row r="316">
          <cell r="E316">
            <v>41010490</v>
          </cell>
          <cell r="F316" t="str">
            <v>Festive Feast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</v>
          </cell>
          <cell r="O316">
            <v>0</v>
          </cell>
          <cell r="P316">
            <v>77</v>
          </cell>
          <cell r="Q316">
            <v>33</v>
          </cell>
          <cell r="Z316">
            <v>111</v>
          </cell>
        </row>
        <row r="317">
          <cell r="E317">
            <v>41010750</v>
          </cell>
          <cell r="F317" t="str">
            <v>Festive Feast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7</v>
          </cell>
          <cell r="N317">
            <v>0</v>
          </cell>
          <cell r="O317">
            <v>6</v>
          </cell>
          <cell r="P317">
            <v>0</v>
          </cell>
          <cell r="Q317">
            <v>0</v>
          </cell>
          <cell r="Z317">
            <v>13</v>
          </cell>
        </row>
        <row r="318">
          <cell r="E318">
            <v>41011355</v>
          </cell>
          <cell r="F318" t="str">
            <v>Festive Feast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1</v>
          </cell>
          <cell r="O318">
            <v>4</v>
          </cell>
          <cell r="P318">
            <v>63</v>
          </cell>
          <cell r="Q318">
            <v>37</v>
          </cell>
          <cell r="Z318">
            <v>105</v>
          </cell>
        </row>
        <row r="319">
          <cell r="E319">
            <v>41511555</v>
          </cell>
          <cell r="F319" t="str">
            <v>Festive Feast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15</v>
          </cell>
          <cell r="N319">
            <v>0</v>
          </cell>
          <cell r="O319">
            <v>15</v>
          </cell>
          <cell r="P319">
            <v>0</v>
          </cell>
          <cell r="Q319">
            <v>15</v>
          </cell>
          <cell r="Z319">
            <v>45</v>
          </cell>
        </row>
        <row r="320">
          <cell r="E320">
            <v>41011895</v>
          </cell>
          <cell r="F320" t="str">
            <v>Festive Feast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</v>
          </cell>
          <cell r="P320">
            <v>4</v>
          </cell>
          <cell r="Q320">
            <v>2</v>
          </cell>
          <cell r="Z320">
            <v>7</v>
          </cell>
        </row>
        <row r="321">
          <cell r="E321">
            <v>41012185</v>
          </cell>
          <cell r="F321" t="str">
            <v>Festive Feast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8</v>
          </cell>
          <cell r="L321">
            <v>6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0</v>
          </cell>
          <cell r="Z321">
            <v>58</v>
          </cell>
        </row>
        <row r="322">
          <cell r="E322">
            <v>41013450</v>
          </cell>
          <cell r="F322" t="str">
            <v>Festive Feast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11</v>
          </cell>
          <cell r="Q322">
            <v>0</v>
          </cell>
          <cell r="Z322">
            <v>11</v>
          </cell>
        </row>
        <row r="323">
          <cell r="E323">
            <v>41014165</v>
          </cell>
          <cell r="F323" t="str">
            <v>Festive Feast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6</v>
          </cell>
          <cell r="Z323">
            <v>6</v>
          </cell>
        </row>
        <row r="324">
          <cell r="E324">
            <v>41015295</v>
          </cell>
          <cell r="F324" t="str">
            <v>Festive Feast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12</v>
          </cell>
          <cell r="Z324">
            <v>13</v>
          </cell>
        </row>
        <row r="325">
          <cell r="E325">
            <v>41019140</v>
          </cell>
          <cell r="F325" t="str">
            <v>Festive Feast</v>
          </cell>
          <cell r="G325">
            <v>0</v>
          </cell>
          <cell r="H325">
            <v>1</v>
          </cell>
          <cell r="I325">
            <v>0</v>
          </cell>
          <cell r="J325">
            <v>9</v>
          </cell>
          <cell r="K325">
            <v>9</v>
          </cell>
          <cell r="L325">
            <v>1</v>
          </cell>
          <cell r="M325">
            <v>2</v>
          </cell>
          <cell r="N325">
            <v>1</v>
          </cell>
          <cell r="O325">
            <v>22</v>
          </cell>
          <cell r="P325">
            <v>21</v>
          </cell>
          <cell r="Q325">
            <v>31</v>
          </cell>
          <cell r="Z325">
            <v>97</v>
          </cell>
        </row>
        <row r="326">
          <cell r="E326">
            <v>41016460</v>
          </cell>
          <cell r="F326" t="str">
            <v>Festive Feast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63</v>
          </cell>
          <cell r="Z326">
            <v>63</v>
          </cell>
        </row>
        <row r="327">
          <cell r="E327">
            <v>41017065</v>
          </cell>
          <cell r="F327" t="str">
            <v>Festive Feast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1</v>
          </cell>
          <cell r="P327">
            <v>141</v>
          </cell>
          <cell r="Q327">
            <v>36</v>
          </cell>
          <cell r="Z327">
            <v>178</v>
          </cell>
        </row>
        <row r="328">
          <cell r="E328">
            <v>41518475</v>
          </cell>
          <cell r="F328" t="str">
            <v>Festive Feast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3</v>
          </cell>
          <cell r="O328">
            <v>0</v>
          </cell>
          <cell r="P328">
            <v>20</v>
          </cell>
          <cell r="Q328">
            <v>8</v>
          </cell>
          <cell r="Z328">
            <v>31</v>
          </cell>
        </row>
        <row r="329">
          <cell r="E329">
            <v>41518475</v>
          </cell>
          <cell r="F329" t="str">
            <v>Festive Feast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Z329">
            <v>0</v>
          </cell>
        </row>
        <row r="330">
          <cell r="E330">
            <v>41511620</v>
          </cell>
          <cell r="F330" t="str">
            <v>Festive Feast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46</v>
          </cell>
          <cell r="Q330">
            <v>3</v>
          </cell>
          <cell r="Z330">
            <v>49</v>
          </cell>
        </row>
        <row r="331">
          <cell r="E331">
            <v>41012645</v>
          </cell>
          <cell r="F331" t="str">
            <v>Festive Feast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1</v>
          </cell>
          <cell r="O331">
            <v>2</v>
          </cell>
          <cell r="P331">
            <v>85</v>
          </cell>
          <cell r="Q331">
            <v>1</v>
          </cell>
          <cell r="Z331">
            <v>90</v>
          </cell>
        </row>
        <row r="332">
          <cell r="E332">
            <v>41513840</v>
          </cell>
          <cell r="F332" t="str">
            <v>Festive Feast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12</v>
          </cell>
          <cell r="Q332">
            <v>1</v>
          </cell>
          <cell r="Z332">
            <v>13</v>
          </cell>
        </row>
        <row r="333">
          <cell r="E333">
            <v>41013960</v>
          </cell>
          <cell r="F333" t="str">
            <v>Festive Feast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1</v>
          </cell>
          <cell r="N333">
            <v>0</v>
          </cell>
          <cell r="O333">
            <v>1</v>
          </cell>
          <cell r="P333">
            <v>19</v>
          </cell>
          <cell r="Q333">
            <v>23</v>
          </cell>
          <cell r="Z333">
            <v>44</v>
          </cell>
        </row>
        <row r="334">
          <cell r="E334">
            <v>41014440</v>
          </cell>
          <cell r="F334" t="str">
            <v>Festive Feast</v>
          </cell>
          <cell r="G334">
            <v>0</v>
          </cell>
          <cell r="H334">
            <v>2</v>
          </cell>
          <cell r="I334">
            <v>0</v>
          </cell>
          <cell r="J334">
            <v>1</v>
          </cell>
          <cell r="K334">
            <v>2</v>
          </cell>
          <cell r="L334">
            <v>2</v>
          </cell>
          <cell r="M334">
            <v>2</v>
          </cell>
          <cell r="N334">
            <v>4</v>
          </cell>
          <cell r="O334">
            <v>22</v>
          </cell>
          <cell r="P334">
            <v>486</v>
          </cell>
          <cell r="Q334">
            <v>250</v>
          </cell>
          <cell r="Z334">
            <v>771</v>
          </cell>
        </row>
        <row r="335">
          <cell r="E335">
            <v>41016090</v>
          </cell>
          <cell r="F335" t="str">
            <v>Festive Feast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</v>
          </cell>
          <cell r="L335">
            <v>0</v>
          </cell>
          <cell r="M335">
            <v>6</v>
          </cell>
          <cell r="N335">
            <v>12</v>
          </cell>
          <cell r="O335">
            <v>41</v>
          </cell>
          <cell r="P335">
            <v>58</v>
          </cell>
          <cell r="Q335">
            <v>78</v>
          </cell>
          <cell r="Z335">
            <v>196</v>
          </cell>
        </row>
        <row r="336">
          <cell r="E336">
            <v>41016795</v>
          </cell>
          <cell r="F336" t="str">
            <v>Festive Feast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5</v>
          </cell>
          <cell r="Z336">
            <v>5</v>
          </cell>
        </row>
        <row r="337">
          <cell r="E337">
            <v>41517040</v>
          </cell>
          <cell r="F337" t="str">
            <v>Festive Feast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2</v>
          </cell>
          <cell r="O337">
            <v>0</v>
          </cell>
          <cell r="P337">
            <v>8</v>
          </cell>
          <cell r="Q337">
            <v>24</v>
          </cell>
          <cell r="Z337">
            <v>34</v>
          </cell>
        </row>
        <row r="338">
          <cell r="E338">
            <v>41017465</v>
          </cell>
          <cell r="F338" t="str">
            <v>Festive Feast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2</v>
          </cell>
          <cell r="P338">
            <v>64</v>
          </cell>
          <cell r="Q338">
            <v>16</v>
          </cell>
          <cell r="Z338">
            <v>83</v>
          </cell>
        </row>
        <row r="339">
          <cell r="E339">
            <v>41018365</v>
          </cell>
          <cell r="F339" t="str">
            <v>Festive Feast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1</v>
          </cell>
          <cell r="L339">
            <v>0</v>
          </cell>
          <cell r="M339">
            <v>37</v>
          </cell>
          <cell r="N339">
            <v>0</v>
          </cell>
          <cell r="O339">
            <v>23</v>
          </cell>
          <cell r="P339">
            <v>12</v>
          </cell>
          <cell r="Q339">
            <v>275</v>
          </cell>
          <cell r="Z339">
            <v>349</v>
          </cell>
        </row>
        <row r="340">
          <cell r="E340">
            <v>41018440</v>
          </cell>
          <cell r="F340" t="str">
            <v>Festive Feast</v>
          </cell>
          <cell r="G340">
            <v>0</v>
          </cell>
          <cell r="H340">
            <v>0</v>
          </cell>
          <cell r="I340">
            <v>2</v>
          </cell>
          <cell r="J340">
            <v>0</v>
          </cell>
          <cell r="K340">
            <v>0</v>
          </cell>
          <cell r="L340">
            <v>3</v>
          </cell>
          <cell r="M340">
            <v>8</v>
          </cell>
          <cell r="N340">
            <v>19</v>
          </cell>
          <cell r="O340">
            <v>32</v>
          </cell>
          <cell r="P340">
            <v>387</v>
          </cell>
          <cell r="Q340">
            <v>106</v>
          </cell>
          <cell r="Z340">
            <v>557</v>
          </cell>
        </row>
        <row r="341">
          <cell r="E341">
            <v>41518500</v>
          </cell>
          <cell r="F341" t="str">
            <v>Festive Feast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17</v>
          </cell>
          <cell r="Q341">
            <v>0</v>
          </cell>
          <cell r="Z341">
            <v>17</v>
          </cell>
        </row>
        <row r="342">
          <cell r="E342">
            <v>41511620</v>
          </cell>
          <cell r="F342" t="str">
            <v>Festive Feast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Z342">
            <v>0</v>
          </cell>
        </row>
        <row r="343">
          <cell r="E343">
            <v>41511010</v>
          </cell>
          <cell r="F343" t="str">
            <v>Festive Feast</v>
          </cell>
          <cell r="G343">
            <v>0</v>
          </cell>
          <cell r="H343">
            <v>0</v>
          </cell>
          <cell r="I343">
            <v>9</v>
          </cell>
          <cell r="J343">
            <v>0</v>
          </cell>
          <cell r="K343">
            <v>2</v>
          </cell>
          <cell r="L343">
            <v>0</v>
          </cell>
          <cell r="M343">
            <v>0</v>
          </cell>
          <cell r="N343">
            <v>8</v>
          </cell>
          <cell r="O343">
            <v>0</v>
          </cell>
          <cell r="P343">
            <v>0</v>
          </cell>
          <cell r="Q343">
            <v>42</v>
          </cell>
          <cell r="Z343">
            <v>61</v>
          </cell>
        </row>
        <row r="344">
          <cell r="E344">
            <v>41511190</v>
          </cell>
          <cell r="F344" t="str">
            <v>Festive Feast</v>
          </cell>
          <cell r="G344">
            <v>0</v>
          </cell>
          <cell r="H344">
            <v>0</v>
          </cell>
          <cell r="I344">
            <v>0</v>
          </cell>
          <cell r="J344">
            <v>34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10</v>
          </cell>
          <cell r="P344">
            <v>0</v>
          </cell>
          <cell r="Q344">
            <v>58</v>
          </cell>
          <cell r="Z344">
            <v>102</v>
          </cell>
        </row>
        <row r="345">
          <cell r="E345">
            <v>41011900</v>
          </cell>
          <cell r="F345" t="str">
            <v>Festive Feast</v>
          </cell>
          <cell r="G345">
            <v>0</v>
          </cell>
          <cell r="H345">
            <v>0</v>
          </cell>
          <cell r="I345">
            <v>0</v>
          </cell>
          <cell r="J345">
            <v>1</v>
          </cell>
          <cell r="K345">
            <v>13</v>
          </cell>
          <cell r="L345">
            <v>21</v>
          </cell>
          <cell r="M345">
            <v>0</v>
          </cell>
          <cell r="N345">
            <v>18</v>
          </cell>
          <cell r="O345">
            <v>3</v>
          </cell>
          <cell r="P345">
            <v>10</v>
          </cell>
          <cell r="Q345">
            <v>1</v>
          </cell>
          <cell r="Z345">
            <v>67</v>
          </cell>
        </row>
        <row r="346">
          <cell r="E346">
            <v>41011310</v>
          </cell>
          <cell r="F346" t="str">
            <v>Festive Feast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</v>
          </cell>
          <cell r="Q346">
            <v>4</v>
          </cell>
          <cell r="Z346">
            <v>5</v>
          </cell>
        </row>
        <row r="347">
          <cell r="E347">
            <v>41012400</v>
          </cell>
          <cell r="F347" t="str">
            <v>Festive Feast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</v>
          </cell>
          <cell r="P347">
            <v>2</v>
          </cell>
          <cell r="Q347">
            <v>0</v>
          </cell>
          <cell r="Z347">
            <v>4</v>
          </cell>
        </row>
        <row r="348">
          <cell r="E348">
            <v>41012830</v>
          </cell>
          <cell r="F348" t="str">
            <v>Festive Feast</v>
          </cell>
          <cell r="G348">
            <v>0</v>
          </cell>
          <cell r="H348">
            <v>0</v>
          </cell>
          <cell r="I348">
            <v>0</v>
          </cell>
          <cell r="J348">
            <v>4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2</v>
          </cell>
          <cell r="P348">
            <v>13</v>
          </cell>
          <cell r="Q348">
            <v>2</v>
          </cell>
          <cell r="Z348">
            <v>21</v>
          </cell>
        </row>
        <row r="349">
          <cell r="E349">
            <v>41013845</v>
          </cell>
          <cell r="F349" t="str">
            <v>Festive Feast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6</v>
          </cell>
          <cell r="M349">
            <v>18</v>
          </cell>
          <cell r="N349">
            <v>3</v>
          </cell>
          <cell r="O349">
            <v>8</v>
          </cell>
          <cell r="P349">
            <v>18</v>
          </cell>
          <cell r="Q349">
            <v>3</v>
          </cell>
          <cell r="Z349">
            <v>56</v>
          </cell>
        </row>
        <row r="350">
          <cell r="E350">
            <v>41013890</v>
          </cell>
          <cell r="F350" t="str">
            <v>Festive Feast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24</v>
          </cell>
          <cell r="Q350">
            <v>56</v>
          </cell>
          <cell r="Z350">
            <v>80</v>
          </cell>
        </row>
        <row r="351">
          <cell r="E351">
            <v>41014295</v>
          </cell>
          <cell r="F351" t="str">
            <v>Festive Feast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55</v>
          </cell>
          <cell r="Z351">
            <v>55</v>
          </cell>
        </row>
        <row r="352">
          <cell r="E352">
            <v>40521525</v>
          </cell>
          <cell r="F352" t="str">
            <v>Festive Feast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20</v>
          </cell>
          <cell r="Z352">
            <v>20</v>
          </cell>
        </row>
        <row r="353">
          <cell r="E353">
            <v>41516180</v>
          </cell>
          <cell r="F353" t="str">
            <v>Festive Feast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1</v>
          </cell>
          <cell r="O353">
            <v>0</v>
          </cell>
          <cell r="P353">
            <v>17</v>
          </cell>
          <cell r="Q353">
            <v>0</v>
          </cell>
          <cell r="Z353">
            <v>19</v>
          </cell>
        </row>
        <row r="354">
          <cell r="E354">
            <v>41016310</v>
          </cell>
          <cell r="F354" t="str">
            <v>Festive Feast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1</v>
          </cell>
          <cell r="P354">
            <v>1</v>
          </cell>
          <cell r="Q354">
            <v>7</v>
          </cell>
          <cell r="Z354">
            <v>9</v>
          </cell>
        </row>
        <row r="355">
          <cell r="E355">
            <v>41511010</v>
          </cell>
          <cell r="F355" t="str">
            <v>Festive Feast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Z355">
            <v>0</v>
          </cell>
        </row>
        <row r="356">
          <cell r="E356">
            <v>41010240</v>
          </cell>
          <cell r="F356" t="str">
            <v>Festive Feast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14</v>
          </cell>
          <cell r="O356">
            <v>0</v>
          </cell>
          <cell r="P356">
            <v>0</v>
          </cell>
          <cell r="Q356">
            <v>73</v>
          </cell>
          <cell r="Z356">
            <v>87</v>
          </cell>
        </row>
        <row r="357">
          <cell r="E357">
            <v>41511655</v>
          </cell>
          <cell r="F357" t="str">
            <v>Festive Feast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1</v>
          </cell>
          <cell r="O357">
            <v>0</v>
          </cell>
          <cell r="P357">
            <v>1</v>
          </cell>
          <cell r="Q357">
            <v>25</v>
          </cell>
          <cell r="Z357">
            <v>27</v>
          </cell>
        </row>
        <row r="358">
          <cell r="E358">
            <v>41012040</v>
          </cell>
          <cell r="F358" t="str">
            <v>Festive Feast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66</v>
          </cell>
          <cell r="P358">
            <v>82</v>
          </cell>
          <cell r="Q358">
            <v>98</v>
          </cell>
          <cell r="Z358">
            <v>246</v>
          </cell>
        </row>
        <row r="359">
          <cell r="E359">
            <v>41013350</v>
          </cell>
          <cell r="F359" t="str">
            <v>Festive Feast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56</v>
          </cell>
          <cell r="L359">
            <v>1</v>
          </cell>
          <cell r="M359">
            <v>0</v>
          </cell>
          <cell r="N359">
            <v>1</v>
          </cell>
          <cell r="O359">
            <v>6</v>
          </cell>
          <cell r="P359">
            <v>13</v>
          </cell>
          <cell r="Q359">
            <v>49</v>
          </cell>
          <cell r="Z359">
            <v>126</v>
          </cell>
        </row>
        <row r="360">
          <cell r="E360">
            <v>41013875</v>
          </cell>
          <cell r="F360" t="str">
            <v>Festive Feast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9</v>
          </cell>
          <cell r="N360">
            <v>2</v>
          </cell>
          <cell r="O360">
            <v>42</v>
          </cell>
          <cell r="P360">
            <v>15</v>
          </cell>
          <cell r="Q360">
            <v>39</v>
          </cell>
          <cell r="Z360">
            <v>107</v>
          </cell>
        </row>
        <row r="361">
          <cell r="E361">
            <v>41515555</v>
          </cell>
          <cell r="F361" t="str">
            <v>Festive Feast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47</v>
          </cell>
          <cell r="P361">
            <v>6</v>
          </cell>
          <cell r="Q361">
            <v>27</v>
          </cell>
          <cell r="Z361">
            <v>80</v>
          </cell>
        </row>
        <row r="362">
          <cell r="E362">
            <v>41015600</v>
          </cell>
          <cell r="F362" t="str">
            <v>Festive Feast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114</v>
          </cell>
          <cell r="Q362">
            <v>47</v>
          </cell>
          <cell r="Z362">
            <v>161</v>
          </cell>
        </row>
        <row r="363">
          <cell r="E363">
            <v>41015880</v>
          </cell>
          <cell r="F363" t="str">
            <v>Festive Feast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25</v>
          </cell>
          <cell r="L363">
            <v>8</v>
          </cell>
          <cell r="M363">
            <v>0</v>
          </cell>
          <cell r="N363">
            <v>32</v>
          </cell>
          <cell r="O363">
            <v>55</v>
          </cell>
          <cell r="P363">
            <v>32</v>
          </cell>
          <cell r="Q363">
            <v>12</v>
          </cell>
          <cell r="Z363">
            <v>164</v>
          </cell>
        </row>
        <row r="364">
          <cell r="E364">
            <v>41020040</v>
          </cell>
          <cell r="F364" t="str">
            <v>Festive Feast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9</v>
          </cell>
          <cell r="M364">
            <v>0</v>
          </cell>
          <cell r="N364">
            <v>1</v>
          </cell>
          <cell r="O364">
            <v>0</v>
          </cell>
          <cell r="P364">
            <v>32</v>
          </cell>
          <cell r="Q364">
            <v>10</v>
          </cell>
          <cell r="Z364">
            <v>52</v>
          </cell>
        </row>
        <row r="365">
          <cell r="E365">
            <v>41016820</v>
          </cell>
          <cell r="F365" t="str">
            <v>Festive Feast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</v>
          </cell>
          <cell r="Q365">
            <v>78</v>
          </cell>
          <cell r="Z365">
            <v>81</v>
          </cell>
        </row>
        <row r="366">
          <cell r="E366">
            <v>41017220</v>
          </cell>
          <cell r="F366" t="str">
            <v>Festive Feast</v>
          </cell>
          <cell r="G366">
            <v>0</v>
          </cell>
          <cell r="H366">
            <v>0</v>
          </cell>
          <cell r="I366">
            <v>7</v>
          </cell>
          <cell r="J366">
            <v>0</v>
          </cell>
          <cell r="K366">
            <v>6</v>
          </cell>
          <cell r="L366">
            <v>0</v>
          </cell>
          <cell r="M366">
            <v>0</v>
          </cell>
          <cell r="N366">
            <v>4</v>
          </cell>
          <cell r="O366">
            <v>1</v>
          </cell>
          <cell r="P366">
            <v>1</v>
          </cell>
          <cell r="Q366">
            <v>2</v>
          </cell>
          <cell r="Z366">
            <v>21</v>
          </cell>
        </row>
        <row r="367">
          <cell r="E367">
            <v>41010035</v>
          </cell>
          <cell r="F367" t="str">
            <v>Festive Feast</v>
          </cell>
          <cell r="G367">
            <v>0</v>
          </cell>
          <cell r="H367">
            <v>0</v>
          </cell>
          <cell r="I367">
            <v>24</v>
          </cell>
          <cell r="J367">
            <v>0</v>
          </cell>
          <cell r="K367">
            <v>22</v>
          </cell>
          <cell r="L367">
            <v>2</v>
          </cell>
          <cell r="M367">
            <v>2</v>
          </cell>
          <cell r="N367">
            <v>7</v>
          </cell>
          <cell r="O367">
            <v>40</v>
          </cell>
          <cell r="P367">
            <v>44</v>
          </cell>
          <cell r="Q367">
            <v>85</v>
          </cell>
          <cell r="Z367">
            <v>226</v>
          </cell>
        </row>
        <row r="368">
          <cell r="E368">
            <v>41518100</v>
          </cell>
          <cell r="F368" t="str">
            <v>Festive Feast</v>
          </cell>
          <cell r="G368">
            <v>0</v>
          </cell>
          <cell r="H368">
            <v>0</v>
          </cell>
          <cell r="I368">
            <v>0</v>
          </cell>
          <cell r="J368">
            <v>1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31</v>
          </cell>
          <cell r="P368">
            <v>19</v>
          </cell>
          <cell r="Q368">
            <v>33</v>
          </cell>
          <cell r="Z368">
            <v>84</v>
          </cell>
        </row>
        <row r="369">
          <cell r="E369">
            <v>41519175</v>
          </cell>
          <cell r="F369" t="str">
            <v>Festive Feast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11</v>
          </cell>
          <cell r="Q369">
            <v>16</v>
          </cell>
          <cell r="Z369">
            <v>27</v>
          </cell>
        </row>
        <row r="370">
          <cell r="E370">
            <v>41012290</v>
          </cell>
          <cell r="F370" t="str">
            <v>Festive Feast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3</v>
          </cell>
          <cell r="P370">
            <v>3</v>
          </cell>
          <cell r="Q370">
            <v>49</v>
          </cell>
          <cell r="Z370">
            <v>56</v>
          </cell>
        </row>
        <row r="371">
          <cell r="E371">
            <v>41512375</v>
          </cell>
          <cell r="F371" t="str">
            <v>Festive Feast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1</v>
          </cell>
          <cell r="O371">
            <v>8</v>
          </cell>
          <cell r="P371">
            <v>41</v>
          </cell>
          <cell r="Q371">
            <v>2</v>
          </cell>
          <cell r="Z371">
            <v>52</v>
          </cell>
        </row>
        <row r="372">
          <cell r="E372">
            <v>41012800</v>
          </cell>
          <cell r="F372" t="str">
            <v>Festive Feast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23</v>
          </cell>
          <cell r="Z372">
            <v>23</v>
          </cell>
        </row>
        <row r="373">
          <cell r="E373">
            <v>40521535</v>
          </cell>
          <cell r="F373" t="str">
            <v>Festive Feast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3</v>
          </cell>
          <cell r="M373">
            <v>16</v>
          </cell>
          <cell r="N373">
            <v>13</v>
          </cell>
          <cell r="O373">
            <v>14</v>
          </cell>
          <cell r="P373">
            <v>36</v>
          </cell>
          <cell r="Q373">
            <v>114</v>
          </cell>
          <cell r="Z373">
            <v>196</v>
          </cell>
        </row>
        <row r="374">
          <cell r="E374">
            <v>41016495</v>
          </cell>
          <cell r="F374" t="str">
            <v>Festive Feast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</v>
          </cell>
          <cell r="N374">
            <v>0</v>
          </cell>
          <cell r="O374">
            <v>0</v>
          </cell>
          <cell r="P374">
            <v>4</v>
          </cell>
          <cell r="Q374">
            <v>2</v>
          </cell>
          <cell r="Z374">
            <v>8</v>
          </cell>
        </row>
        <row r="375">
          <cell r="E375">
            <v>41016485</v>
          </cell>
          <cell r="F375" t="str">
            <v>Festive Feast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2</v>
          </cell>
          <cell r="O375">
            <v>10</v>
          </cell>
          <cell r="P375">
            <v>9</v>
          </cell>
          <cell r="Q375">
            <v>28</v>
          </cell>
          <cell r="Z375">
            <v>49</v>
          </cell>
        </row>
        <row r="376">
          <cell r="E376">
            <v>41516530</v>
          </cell>
          <cell r="F376" t="str">
            <v>Festive Feast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5</v>
          </cell>
          <cell r="M376">
            <v>0</v>
          </cell>
          <cell r="N376">
            <v>1</v>
          </cell>
          <cell r="O376">
            <v>3</v>
          </cell>
          <cell r="P376">
            <v>0</v>
          </cell>
          <cell r="Q376">
            <v>1</v>
          </cell>
          <cell r="Z376">
            <v>10</v>
          </cell>
        </row>
        <row r="377">
          <cell r="E377">
            <v>41016780</v>
          </cell>
          <cell r="F377" t="str">
            <v>Festive Feast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7</v>
          </cell>
          <cell r="O377">
            <v>10</v>
          </cell>
          <cell r="P377">
            <v>2</v>
          </cell>
          <cell r="Q377">
            <v>2</v>
          </cell>
          <cell r="Z377">
            <v>21</v>
          </cell>
        </row>
        <row r="378">
          <cell r="E378">
            <v>41017235</v>
          </cell>
          <cell r="F378" t="str">
            <v>Festive Feast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</v>
          </cell>
          <cell r="M378">
            <v>6</v>
          </cell>
          <cell r="N378">
            <v>0</v>
          </cell>
          <cell r="O378">
            <v>1</v>
          </cell>
          <cell r="P378">
            <v>2</v>
          </cell>
          <cell r="Q378">
            <v>1</v>
          </cell>
          <cell r="Z378">
            <v>11</v>
          </cell>
        </row>
        <row r="379">
          <cell r="E379">
            <v>41019665</v>
          </cell>
          <cell r="F379" t="str">
            <v>Festive Feast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8</v>
          </cell>
          <cell r="N379">
            <v>13</v>
          </cell>
          <cell r="O379">
            <v>45</v>
          </cell>
          <cell r="P379">
            <v>98</v>
          </cell>
          <cell r="Q379">
            <v>24</v>
          </cell>
          <cell r="Z379">
            <v>188</v>
          </cell>
        </row>
        <row r="380">
          <cell r="E380">
            <v>41519180</v>
          </cell>
          <cell r="F380" t="str">
            <v>Festive Feast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14</v>
          </cell>
          <cell r="Z380">
            <v>14</v>
          </cell>
        </row>
        <row r="381">
          <cell r="E381">
            <v>41518480</v>
          </cell>
          <cell r="F381" t="str">
            <v>Festive Feast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26</v>
          </cell>
          <cell r="Q381">
            <v>8</v>
          </cell>
          <cell r="Z381">
            <v>34</v>
          </cell>
        </row>
        <row r="382">
          <cell r="E382">
            <v>41516530</v>
          </cell>
          <cell r="F382" t="str">
            <v>Festive Feast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Z382">
            <v>0</v>
          </cell>
        </row>
        <row r="383">
          <cell r="E383">
            <v>41510410</v>
          </cell>
          <cell r="F383" t="str">
            <v>Festive Feast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18</v>
          </cell>
          <cell r="Z383">
            <v>18</v>
          </cell>
        </row>
        <row r="384">
          <cell r="E384">
            <v>41011150</v>
          </cell>
          <cell r="F384" t="str">
            <v>Festive Feast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70</v>
          </cell>
          <cell r="L384">
            <v>12</v>
          </cell>
          <cell r="M384">
            <v>7</v>
          </cell>
          <cell r="N384">
            <v>3</v>
          </cell>
          <cell r="O384">
            <v>7</v>
          </cell>
          <cell r="P384">
            <v>11</v>
          </cell>
          <cell r="Q384">
            <v>38</v>
          </cell>
          <cell r="Z384">
            <v>148</v>
          </cell>
        </row>
        <row r="385">
          <cell r="E385">
            <v>41011240</v>
          </cell>
          <cell r="F385" t="str">
            <v>Festive Feast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8</v>
          </cell>
          <cell r="N385">
            <v>2</v>
          </cell>
          <cell r="O385">
            <v>0</v>
          </cell>
          <cell r="P385">
            <v>22</v>
          </cell>
          <cell r="Q385">
            <v>105</v>
          </cell>
          <cell r="Z385">
            <v>137</v>
          </cell>
        </row>
        <row r="386">
          <cell r="E386">
            <v>41513155</v>
          </cell>
          <cell r="F386" t="str">
            <v>Festive Feast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</v>
          </cell>
          <cell r="Q386">
            <v>0</v>
          </cell>
          <cell r="Z386">
            <v>1</v>
          </cell>
        </row>
        <row r="387">
          <cell r="E387">
            <v>41013710</v>
          </cell>
          <cell r="F387" t="str">
            <v>Festive Feast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7</v>
          </cell>
          <cell r="P387">
            <v>0</v>
          </cell>
          <cell r="Q387">
            <v>0</v>
          </cell>
          <cell r="Z387">
            <v>7</v>
          </cell>
        </row>
        <row r="388">
          <cell r="E388">
            <v>40521515</v>
          </cell>
          <cell r="F388" t="str">
            <v>Festive Feast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Z388">
            <v>0</v>
          </cell>
        </row>
        <row r="389">
          <cell r="E389">
            <v>41014885</v>
          </cell>
          <cell r="F389" t="str">
            <v>Festive Feast</v>
          </cell>
          <cell r="G389">
            <v>0</v>
          </cell>
          <cell r="H389">
            <v>0</v>
          </cell>
          <cell r="I389">
            <v>0</v>
          </cell>
          <cell r="J389">
            <v>8</v>
          </cell>
          <cell r="K389">
            <v>2</v>
          </cell>
          <cell r="L389">
            <v>0</v>
          </cell>
          <cell r="M389">
            <v>25</v>
          </cell>
          <cell r="N389">
            <v>6</v>
          </cell>
          <cell r="O389">
            <v>0</v>
          </cell>
          <cell r="P389">
            <v>21</v>
          </cell>
          <cell r="Q389">
            <v>48</v>
          </cell>
          <cell r="Z389">
            <v>110</v>
          </cell>
        </row>
        <row r="390">
          <cell r="E390">
            <v>41015580</v>
          </cell>
          <cell r="F390" t="str">
            <v>Festive Feast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19</v>
          </cell>
          <cell r="P390">
            <v>5</v>
          </cell>
          <cell r="Q390">
            <v>0</v>
          </cell>
          <cell r="Z390">
            <v>24</v>
          </cell>
        </row>
        <row r="391">
          <cell r="E391">
            <v>40521580</v>
          </cell>
          <cell r="F391" t="str">
            <v>Festive Feast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16</v>
          </cell>
          <cell r="N391">
            <v>79</v>
          </cell>
          <cell r="O391">
            <v>68</v>
          </cell>
          <cell r="P391">
            <v>22</v>
          </cell>
          <cell r="Q391">
            <v>57</v>
          </cell>
          <cell r="Z391">
            <v>242</v>
          </cell>
        </row>
        <row r="392">
          <cell r="E392">
            <v>41016860</v>
          </cell>
          <cell r="F392" t="str">
            <v>Festive Feast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</v>
          </cell>
          <cell r="O392">
            <v>1</v>
          </cell>
          <cell r="P392">
            <v>27</v>
          </cell>
          <cell r="Q392">
            <v>13</v>
          </cell>
          <cell r="Z392">
            <v>43</v>
          </cell>
        </row>
        <row r="393">
          <cell r="E393">
            <v>40521510</v>
          </cell>
          <cell r="F393" t="str">
            <v>Festive Feast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30</v>
          </cell>
          <cell r="M393">
            <v>0</v>
          </cell>
          <cell r="N393">
            <v>25</v>
          </cell>
          <cell r="O393">
            <v>14</v>
          </cell>
          <cell r="P393">
            <v>34</v>
          </cell>
          <cell r="Q393">
            <v>28</v>
          </cell>
          <cell r="Z393">
            <v>131</v>
          </cell>
        </row>
        <row r="394">
          <cell r="E394">
            <v>41017455</v>
          </cell>
          <cell r="F394" t="str">
            <v>Festive Feast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1</v>
          </cell>
          <cell r="Q394">
            <v>0</v>
          </cell>
          <cell r="Z394">
            <v>1</v>
          </cell>
        </row>
        <row r="395">
          <cell r="E395">
            <v>41512530</v>
          </cell>
          <cell r="F395" t="str">
            <v>Festive Feast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8</v>
          </cell>
          <cell r="O395">
            <v>0</v>
          </cell>
          <cell r="P395">
            <v>0</v>
          </cell>
          <cell r="Q395">
            <v>1</v>
          </cell>
          <cell r="Z395">
            <v>9</v>
          </cell>
        </row>
        <row r="396">
          <cell r="E396">
            <v>41518215</v>
          </cell>
          <cell r="F396" t="str">
            <v>Festive Feast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39</v>
          </cell>
          <cell r="O396">
            <v>0</v>
          </cell>
          <cell r="P396">
            <v>52</v>
          </cell>
          <cell r="Q396">
            <v>15</v>
          </cell>
          <cell r="Z396">
            <v>106</v>
          </cell>
        </row>
        <row r="397">
          <cell r="E397">
            <v>41513155</v>
          </cell>
          <cell r="F397" t="str">
            <v>Festive Feast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Z397">
            <v>0</v>
          </cell>
        </row>
        <row r="398">
          <cell r="E398">
            <v>41510520</v>
          </cell>
          <cell r="F398" t="str">
            <v>Festive Feast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2</v>
          </cell>
          <cell r="N398">
            <v>0</v>
          </cell>
          <cell r="O398">
            <v>12</v>
          </cell>
          <cell r="P398">
            <v>2</v>
          </cell>
          <cell r="Q398">
            <v>0</v>
          </cell>
          <cell r="Z398">
            <v>16</v>
          </cell>
        </row>
        <row r="399">
          <cell r="E399">
            <v>41010560</v>
          </cell>
          <cell r="F399" t="str">
            <v>Festive Feast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10</v>
          </cell>
          <cell r="Z399">
            <v>10</v>
          </cell>
        </row>
        <row r="400">
          <cell r="E400">
            <v>41012485</v>
          </cell>
          <cell r="F400" t="str">
            <v>Festive Feast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40</v>
          </cell>
          <cell r="O400">
            <v>20</v>
          </cell>
          <cell r="P400">
            <v>11</v>
          </cell>
          <cell r="Q400">
            <v>7</v>
          </cell>
          <cell r="Z400">
            <v>78</v>
          </cell>
        </row>
        <row r="401">
          <cell r="E401">
            <v>41013735</v>
          </cell>
          <cell r="F401" t="str">
            <v>Festive Feast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9</v>
          </cell>
          <cell r="N401">
            <v>0</v>
          </cell>
          <cell r="O401">
            <v>0</v>
          </cell>
          <cell r="P401">
            <v>39</v>
          </cell>
          <cell r="Q401">
            <v>65</v>
          </cell>
          <cell r="Z401">
            <v>113</v>
          </cell>
        </row>
        <row r="402">
          <cell r="E402">
            <v>41013860</v>
          </cell>
          <cell r="F402" t="str">
            <v>Festive Feast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</v>
          </cell>
          <cell r="O402">
            <v>0</v>
          </cell>
          <cell r="P402">
            <v>0</v>
          </cell>
          <cell r="Q402">
            <v>14</v>
          </cell>
          <cell r="Z402">
            <v>15</v>
          </cell>
        </row>
        <row r="403">
          <cell r="E403">
            <v>41013950</v>
          </cell>
          <cell r="F403" t="str">
            <v>Festive Feast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5</v>
          </cell>
          <cell r="Z403">
            <v>5</v>
          </cell>
        </row>
        <row r="404">
          <cell r="E404">
            <v>41514550</v>
          </cell>
          <cell r="F404" t="str">
            <v>Festive Feast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Z404">
            <v>0</v>
          </cell>
        </row>
        <row r="405">
          <cell r="E405">
            <v>41014680</v>
          </cell>
          <cell r="F405" t="str">
            <v>Festive Feast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27</v>
          </cell>
          <cell r="Z405">
            <v>27</v>
          </cell>
        </row>
        <row r="406">
          <cell r="E406">
            <v>41515285</v>
          </cell>
          <cell r="F406" t="str">
            <v>Festive Feast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Z406">
            <v>0</v>
          </cell>
        </row>
        <row r="407">
          <cell r="E407">
            <v>41016570</v>
          </cell>
          <cell r="F407" t="str">
            <v>Festive Feast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27</v>
          </cell>
          <cell r="O407">
            <v>52</v>
          </cell>
          <cell r="P407">
            <v>13</v>
          </cell>
          <cell r="Q407">
            <v>6</v>
          </cell>
          <cell r="Z407">
            <v>98</v>
          </cell>
        </row>
        <row r="408">
          <cell r="E408">
            <v>41018430</v>
          </cell>
          <cell r="F408" t="str">
            <v>Festive Feast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23</v>
          </cell>
          <cell r="O408">
            <v>0</v>
          </cell>
          <cell r="P408">
            <v>21</v>
          </cell>
          <cell r="Q408">
            <v>47</v>
          </cell>
          <cell r="Z408">
            <v>92</v>
          </cell>
        </row>
        <row r="409">
          <cell r="E409">
            <v>41518620</v>
          </cell>
          <cell r="F409" t="str">
            <v>Festive Feast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6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40</v>
          </cell>
          <cell r="Q409">
            <v>32</v>
          </cell>
          <cell r="Z409">
            <v>78</v>
          </cell>
        </row>
        <row r="410">
          <cell r="E410">
            <v>41010685</v>
          </cell>
          <cell r="F410" t="str">
            <v>Festive Feast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</v>
          </cell>
          <cell r="P410">
            <v>15</v>
          </cell>
          <cell r="Q410">
            <v>27</v>
          </cell>
          <cell r="Z410">
            <v>43</v>
          </cell>
        </row>
        <row r="411">
          <cell r="E411">
            <v>41010755</v>
          </cell>
          <cell r="F411" t="str">
            <v>Festive Feast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6</v>
          </cell>
          <cell r="Q411">
            <v>0</v>
          </cell>
          <cell r="Z411">
            <v>6</v>
          </cell>
        </row>
        <row r="412">
          <cell r="E412">
            <v>41019980</v>
          </cell>
          <cell r="F412" t="str">
            <v>Festive Feast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3</v>
          </cell>
          <cell r="O412">
            <v>9</v>
          </cell>
          <cell r="P412">
            <v>29</v>
          </cell>
          <cell r="Q412">
            <v>0</v>
          </cell>
          <cell r="Z412">
            <v>41</v>
          </cell>
        </row>
        <row r="413">
          <cell r="E413">
            <v>41011880</v>
          </cell>
          <cell r="F413" t="str">
            <v>Festive Feast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1</v>
          </cell>
          <cell r="O413">
            <v>18</v>
          </cell>
          <cell r="P413">
            <v>0</v>
          </cell>
          <cell r="Q413">
            <v>6</v>
          </cell>
          <cell r="Z413">
            <v>25</v>
          </cell>
        </row>
        <row r="414">
          <cell r="E414">
            <v>41513965</v>
          </cell>
          <cell r="F414" t="str">
            <v>Festive Feast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2</v>
          </cell>
          <cell r="N414">
            <v>2</v>
          </cell>
          <cell r="O414">
            <v>0</v>
          </cell>
          <cell r="P414">
            <v>2</v>
          </cell>
          <cell r="Q414">
            <v>1</v>
          </cell>
          <cell r="Z414">
            <v>7</v>
          </cell>
        </row>
        <row r="415">
          <cell r="E415">
            <v>41014540</v>
          </cell>
          <cell r="F415" t="str">
            <v>Festive Feast</v>
          </cell>
          <cell r="G415">
            <v>12</v>
          </cell>
          <cell r="H415">
            <v>0</v>
          </cell>
          <cell r="I415">
            <v>0</v>
          </cell>
          <cell r="J415">
            <v>12</v>
          </cell>
          <cell r="K415">
            <v>0</v>
          </cell>
          <cell r="L415">
            <v>18</v>
          </cell>
          <cell r="M415">
            <v>14</v>
          </cell>
          <cell r="N415">
            <v>13</v>
          </cell>
          <cell r="O415">
            <v>66</v>
          </cell>
          <cell r="P415">
            <v>74</v>
          </cell>
          <cell r="Q415">
            <v>47</v>
          </cell>
          <cell r="Z415">
            <v>256</v>
          </cell>
        </row>
        <row r="416">
          <cell r="E416">
            <v>41514560</v>
          </cell>
          <cell r="F416" t="str">
            <v>Festive Feast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</v>
          </cell>
          <cell r="O416">
            <v>0</v>
          </cell>
          <cell r="P416">
            <v>69</v>
          </cell>
          <cell r="Q416">
            <v>2</v>
          </cell>
          <cell r="Z416">
            <v>72</v>
          </cell>
        </row>
        <row r="417">
          <cell r="E417">
            <v>41014750</v>
          </cell>
          <cell r="F417" t="str">
            <v>Festive Feast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18</v>
          </cell>
          <cell r="O417">
            <v>0</v>
          </cell>
          <cell r="P417">
            <v>6</v>
          </cell>
          <cell r="Q417">
            <v>0</v>
          </cell>
          <cell r="Z417">
            <v>24</v>
          </cell>
        </row>
        <row r="418">
          <cell r="E418">
            <v>41515560</v>
          </cell>
          <cell r="F418" t="str">
            <v>Festive Feast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Z418">
            <v>0</v>
          </cell>
        </row>
        <row r="419">
          <cell r="E419">
            <v>41015930</v>
          </cell>
          <cell r="F419" t="str">
            <v>Festive Feast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6</v>
          </cell>
          <cell r="P419">
            <v>0</v>
          </cell>
          <cell r="Q419">
            <v>7</v>
          </cell>
          <cell r="Z419">
            <v>13</v>
          </cell>
        </row>
        <row r="420">
          <cell r="E420">
            <v>41519115</v>
          </cell>
          <cell r="F420" t="str">
            <v>Festive Feast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6</v>
          </cell>
          <cell r="O420">
            <v>0</v>
          </cell>
          <cell r="P420">
            <v>0</v>
          </cell>
          <cell r="Q420">
            <v>22</v>
          </cell>
          <cell r="Z420">
            <v>28</v>
          </cell>
        </row>
        <row r="421">
          <cell r="E421">
            <v>41519125</v>
          </cell>
          <cell r="F421" t="str">
            <v>Festive Feast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2</v>
          </cell>
          <cell r="O421">
            <v>1</v>
          </cell>
          <cell r="P421">
            <v>30</v>
          </cell>
          <cell r="Q421">
            <v>52</v>
          </cell>
          <cell r="Z421">
            <v>85</v>
          </cell>
        </row>
        <row r="422">
          <cell r="E422">
            <v>41515560</v>
          </cell>
          <cell r="F422" t="str">
            <v>Festive Feast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Z422">
            <v>0</v>
          </cell>
        </row>
        <row r="423">
          <cell r="E423">
            <v>41010295</v>
          </cell>
          <cell r="F423" t="str">
            <v>Festive Feast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29</v>
          </cell>
          <cell r="Q423">
            <v>6</v>
          </cell>
          <cell r="Z423">
            <v>35</v>
          </cell>
        </row>
        <row r="424">
          <cell r="E424">
            <v>41010360</v>
          </cell>
          <cell r="F424" t="str">
            <v>Festive Feast</v>
          </cell>
          <cell r="G424">
            <v>0</v>
          </cell>
          <cell r="H424">
            <v>0</v>
          </cell>
          <cell r="I424">
            <v>0</v>
          </cell>
          <cell r="J424">
            <v>2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4</v>
          </cell>
          <cell r="Z424">
            <v>7</v>
          </cell>
        </row>
        <row r="425">
          <cell r="E425">
            <v>41510925</v>
          </cell>
          <cell r="F425" t="str">
            <v>Festive Feast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</v>
          </cell>
          <cell r="L425">
            <v>0</v>
          </cell>
          <cell r="M425">
            <v>10</v>
          </cell>
          <cell r="N425">
            <v>0</v>
          </cell>
          <cell r="O425">
            <v>28</v>
          </cell>
          <cell r="P425">
            <v>20</v>
          </cell>
          <cell r="Q425">
            <v>0</v>
          </cell>
          <cell r="Z425">
            <v>59</v>
          </cell>
        </row>
        <row r="426">
          <cell r="E426">
            <v>41011515</v>
          </cell>
          <cell r="F426" t="str">
            <v>Festive Feast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11</v>
          </cell>
          <cell r="Q426">
            <v>7</v>
          </cell>
          <cell r="Z426">
            <v>18</v>
          </cell>
        </row>
        <row r="427">
          <cell r="E427">
            <v>41511610</v>
          </cell>
          <cell r="F427" t="str">
            <v>Festive Feast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1</v>
          </cell>
          <cell r="P427">
            <v>1</v>
          </cell>
          <cell r="Q427">
            <v>0</v>
          </cell>
          <cell r="Z427">
            <v>3</v>
          </cell>
        </row>
        <row r="428">
          <cell r="E428">
            <v>41012360</v>
          </cell>
          <cell r="F428" t="str">
            <v>Festive Feast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6</v>
          </cell>
          <cell r="L428">
            <v>1</v>
          </cell>
          <cell r="M428">
            <v>1</v>
          </cell>
          <cell r="N428">
            <v>0</v>
          </cell>
          <cell r="O428">
            <v>11</v>
          </cell>
          <cell r="P428">
            <v>100</v>
          </cell>
          <cell r="Q428">
            <v>77</v>
          </cell>
          <cell r="Z428">
            <v>196</v>
          </cell>
        </row>
        <row r="429">
          <cell r="E429">
            <v>41012740</v>
          </cell>
          <cell r="F429" t="str">
            <v>Festive Feast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3</v>
          </cell>
          <cell r="N429">
            <v>37</v>
          </cell>
          <cell r="O429">
            <v>0</v>
          </cell>
          <cell r="P429">
            <v>0</v>
          </cell>
          <cell r="Q429">
            <v>35</v>
          </cell>
          <cell r="Z429">
            <v>75</v>
          </cell>
        </row>
        <row r="430">
          <cell r="E430">
            <v>41012915</v>
          </cell>
          <cell r="F430" t="str">
            <v>Festive Feast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2</v>
          </cell>
          <cell r="N430">
            <v>0</v>
          </cell>
          <cell r="O430">
            <v>9</v>
          </cell>
          <cell r="P430">
            <v>3</v>
          </cell>
          <cell r="Q430">
            <v>70</v>
          </cell>
          <cell r="Z430">
            <v>84</v>
          </cell>
        </row>
        <row r="431">
          <cell r="E431">
            <v>41019155</v>
          </cell>
          <cell r="F431" t="str">
            <v>Festive Feast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5</v>
          </cell>
          <cell r="O431">
            <v>0</v>
          </cell>
          <cell r="P431">
            <v>2</v>
          </cell>
          <cell r="Q431">
            <v>18</v>
          </cell>
          <cell r="Z431">
            <v>25</v>
          </cell>
        </row>
        <row r="432">
          <cell r="E432">
            <v>41015955</v>
          </cell>
          <cell r="F432" t="str">
            <v>Festive Feast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Z432">
            <v>0</v>
          </cell>
        </row>
        <row r="433">
          <cell r="E433">
            <v>41010635</v>
          </cell>
          <cell r="F433" t="str">
            <v>Festive Feast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7</v>
          </cell>
          <cell r="P433">
            <v>12</v>
          </cell>
          <cell r="Q433">
            <v>22</v>
          </cell>
          <cell r="Z433">
            <v>42</v>
          </cell>
        </row>
        <row r="434">
          <cell r="E434">
            <v>41511790</v>
          </cell>
          <cell r="F434" t="str">
            <v>Festive Feast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8</v>
          </cell>
          <cell r="Q434">
            <v>11</v>
          </cell>
          <cell r="Z434">
            <v>19</v>
          </cell>
        </row>
        <row r="435">
          <cell r="E435">
            <v>41012180</v>
          </cell>
          <cell r="F435" t="str">
            <v>Festive Feast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15</v>
          </cell>
          <cell r="Q435">
            <v>4</v>
          </cell>
          <cell r="Z435">
            <v>19</v>
          </cell>
        </row>
        <row r="436">
          <cell r="E436">
            <v>41013100</v>
          </cell>
          <cell r="F436" t="str">
            <v>Festive Feast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1</v>
          </cell>
          <cell r="O436">
            <v>0</v>
          </cell>
          <cell r="P436">
            <v>5</v>
          </cell>
          <cell r="Q436">
            <v>0</v>
          </cell>
          <cell r="Z436">
            <v>6</v>
          </cell>
        </row>
        <row r="437">
          <cell r="E437">
            <v>41013525</v>
          </cell>
          <cell r="F437" t="str">
            <v>Festive Feast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25</v>
          </cell>
          <cell r="L437">
            <v>0</v>
          </cell>
          <cell r="M437">
            <v>0</v>
          </cell>
          <cell r="N437">
            <v>9</v>
          </cell>
          <cell r="O437">
            <v>8</v>
          </cell>
          <cell r="P437">
            <v>13</v>
          </cell>
          <cell r="Q437">
            <v>16</v>
          </cell>
          <cell r="Z437">
            <v>71</v>
          </cell>
        </row>
        <row r="438">
          <cell r="E438">
            <v>41013560</v>
          </cell>
          <cell r="F438" t="str">
            <v>Festive Feast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  <cell r="Z438">
            <v>1</v>
          </cell>
        </row>
        <row r="439">
          <cell r="E439">
            <v>41013955</v>
          </cell>
          <cell r="F439" t="str">
            <v>Festive Feast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2</v>
          </cell>
          <cell r="P439">
            <v>1</v>
          </cell>
          <cell r="Q439">
            <v>0</v>
          </cell>
          <cell r="Z439">
            <v>3</v>
          </cell>
        </row>
        <row r="440">
          <cell r="E440">
            <v>41014450</v>
          </cell>
          <cell r="F440" t="str">
            <v>Festive Feast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12</v>
          </cell>
          <cell r="Z440">
            <v>12</v>
          </cell>
        </row>
        <row r="441">
          <cell r="E441">
            <v>41014910</v>
          </cell>
          <cell r="F441" t="str">
            <v>Festive Feast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</v>
          </cell>
          <cell r="L441">
            <v>-1</v>
          </cell>
          <cell r="M441">
            <v>0</v>
          </cell>
          <cell r="N441">
            <v>23</v>
          </cell>
          <cell r="O441">
            <v>13</v>
          </cell>
          <cell r="P441">
            <v>42</v>
          </cell>
          <cell r="Q441">
            <v>43</v>
          </cell>
          <cell r="Z441">
            <v>121</v>
          </cell>
        </row>
        <row r="442">
          <cell r="E442">
            <v>41017035</v>
          </cell>
          <cell r="F442" t="str">
            <v>Festive Feast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9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Z442">
            <v>9</v>
          </cell>
        </row>
        <row r="443">
          <cell r="E443">
            <v>41017090</v>
          </cell>
          <cell r="F443" t="str">
            <v>Festive Feast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14</v>
          </cell>
          <cell r="Z443">
            <v>14</v>
          </cell>
        </row>
        <row r="444">
          <cell r="E444">
            <v>41017790</v>
          </cell>
          <cell r="F444" t="str">
            <v>Festive Feast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2</v>
          </cell>
          <cell r="Q444">
            <v>6</v>
          </cell>
          <cell r="Z444">
            <v>9</v>
          </cell>
        </row>
        <row r="445">
          <cell r="E445">
            <v>41018010</v>
          </cell>
          <cell r="F445" t="str">
            <v>Festive Feast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7</v>
          </cell>
          <cell r="Q445">
            <v>44</v>
          </cell>
          <cell r="Z445">
            <v>51</v>
          </cell>
        </row>
        <row r="446">
          <cell r="E446">
            <v>41018465</v>
          </cell>
          <cell r="F446" t="str">
            <v>Festive Feast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3</v>
          </cell>
          <cell r="O446">
            <v>1</v>
          </cell>
          <cell r="P446">
            <v>2</v>
          </cell>
          <cell r="Q446">
            <v>36</v>
          </cell>
          <cell r="Z446">
            <v>42</v>
          </cell>
        </row>
        <row r="447">
          <cell r="E447">
            <v>41511790</v>
          </cell>
          <cell r="F447" t="str">
            <v>Festive Feast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Z447">
            <v>0</v>
          </cell>
        </row>
        <row r="448">
          <cell r="E448">
            <v>41013275</v>
          </cell>
          <cell r="F448" t="str">
            <v>Festive Feast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1</v>
          </cell>
          <cell r="Q448">
            <v>0</v>
          </cell>
          <cell r="Z448">
            <v>1</v>
          </cell>
        </row>
        <row r="449">
          <cell r="E449">
            <v>41013530</v>
          </cell>
          <cell r="F449" t="str">
            <v>Festive Feast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19</v>
          </cell>
          <cell r="Q449">
            <v>22</v>
          </cell>
          <cell r="Z449">
            <v>41</v>
          </cell>
        </row>
        <row r="450">
          <cell r="E450">
            <v>40521530</v>
          </cell>
          <cell r="F450" t="str">
            <v>Festive Feast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Z450">
            <v>0</v>
          </cell>
        </row>
        <row r="451">
          <cell r="E451">
            <v>41014800</v>
          </cell>
          <cell r="F451" t="str">
            <v>Festive Feast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77</v>
          </cell>
          <cell r="P451">
            <v>26</v>
          </cell>
          <cell r="Q451">
            <v>163</v>
          </cell>
          <cell r="Z451">
            <v>266</v>
          </cell>
        </row>
        <row r="452">
          <cell r="E452">
            <v>41015015</v>
          </cell>
          <cell r="F452" t="str">
            <v>Festive Feast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</v>
          </cell>
          <cell r="O452">
            <v>35</v>
          </cell>
          <cell r="P452">
            <v>13</v>
          </cell>
          <cell r="Q452">
            <v>31</v>
          </cell>
          <cell r="Z452">
            <v>80</v>
          </cell>
        </row>
        <row r="453">
          <cell r="E453">
            <v>41015125</v>
          </cell>
          <cell r="F453" t="str">
            <v>Festive Feast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58</v>
          </cell>
          <cell r="P453">
            <v>72</v>
          </cell>
          <cell r="Q453">
            <v>22</v>
          </cell>
          <cell r="Z453">
            <v>152</v>
          </cell>
        </row>
        <row r="454">
          <cell r="E454">
            <v>41015900</v>
          </cell>
          <cell r="F454" t="str">
            <v>Festive Feast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4</v>
          </cell>
          <cell r="N454">
            <v>2</v>
          </cell>
          <cell r="O454">
            <v>13</v>
          </cell>
          <cell r="P454">
            <v>227</v>
          </cell>
          <cell r="Q454">
            <v>85</v>
          </cell>
          <cell r="Z454">
            <v>331</v>
          </cell>
        </row>
        <row r="455">
          <cell r="E455">
            <v>41019870</v>
          </cell>
          <cell r="F455" t="str">
            <v>Festive Feast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10</v>
          </cell>
          <cell r="N455">
            <v>0</v>
          </cell>
          <cell r="O455">
            <v>16</v>
          </cell>
          <cell r="P455">
            <v>12</v>
          </cell>
          <cell r="Q455">
            <v>85</v>
          </cell>
          <cell r="Z455">
            <v>123</v>
          </cell>
        </row>
        <row r="456">
          <cell r="E456">
            <v>41017855</v>
          </cell>
          <cell r="F456" t="str">
            <v>Festive Feast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1</v>
          </cell>
          <cell r="Q456">
            <v>0</v>
          </cell>
          <cell r="Z456">
            <v>3</v>
          </cell>
        </row>
        <row r="457">
          <cell r="E457">
            <v>41018185</v>
          </cell>
          <cell r="F457" t="str">
            <v>Festive Feast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1</v>
          </cell>
          <cell r="N457">
            <v>0</v>
          </cell>
          <cell r="O457">
            <v>0</v>
          </cell>
          <cell r="P457">
            <v>55</v>
          </cell>
          <cell r="Q457">
            <v>36</v>
          </cell>
          <cell r="Z457">
            <v>92</v>
          </cell>
        </row>
        <row r="458">
          <cell r="E458">
            <v>41518420</v>
          </cell>
          <cell r="F458" t="str">
            <v>Festive Feast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1</v>
          </cell>
          <cell r="O458">
            <v>0</v>
          </cell>
          <cell r="P458">
            <v>0</v>
          </cell>
          <cell r="Q458">
            <v>2</v>
          </cell>
          <cell r="Z458">
            <v>3</v>
          </cell>
        </row>
        <row r="459">
          <cell r="E459">
            <v>41018470</v>
          </cell>
          <cell r="F459" t="str">
            <v>Festive Feast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7</v>
          </cell>
          <cell r="O459">
            <v>0</v>
          </cell>
          <cell r="P459">
            <v>44</v>
          </cell>
          <cell r="Q459">
            <v>14</v>
          </cell>
          <cell r="Z459">
            <v>65</v>
          </cell>
        </row>
        <row r="460">
          <cell r="E460">
            <v>41518420</v>
          </cell>
          <cell r="F460" t="str">
            <v>Festive Feast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Z460">
            <v>0</v>
          </cell>
        </row>
        <row r="461">
          <cell r="E461">
            <v>41514190</v>
          </cell>
          <cell r="F461" t="str">
            <v>Festive Feast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Z461">
            <v>0</v>
          </cell>
        </row>
        <row r="462">
          <cell r="E462">
            <v>41016960</v>
          </cell>
          <cell r="F462" t="str">
            <v>Festive Feast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Z462">
            <v>0</v>
          </cell>
        </row>
        <row r="463">
          <cell r="E463">
            <v>41517230</v>
          </cell>
          <cell r="F463" t="str">
            <v>Festive Feast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Z463">
            <v>0</v>
          </cell>
        </row>
        <row r="464">
          <cell r="E464">
            <v>41518080</v>
          </cell>
          <cell r="F464" t="str">
            <v>Festive Feast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Z464">
            <v>0</v>
          </cell>
        </row>
        <row r="465">
          <cell r="E465">
            <v>41010710</v>
          </cell>
          <cell r="F465" t="str">
            <v>Festive Feast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Z465">
            <v>0</v>
          </cell>
        </row>
        <row r="466">
          <cell r="E466">
            <v>40521540</v>
          </cell>
          <cell r="F466" t="str">
            <v>Festive Feast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Z466">
            <v>0</v>
          </cell>
        </row>
        <row r="467">
          <cell r="E467">
            <v>41016335</v>
          </cell>
          <cell r="F467" t="str">
            <v>Festive Feast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Z467">
            <v>0</v>
          </cell>
        </row>
        <row r="468">
          <cell r="E468">
            <v>41017465</v>
          </cell>
          <cell r="F468" t="str">
            <v>Festive Feast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Z468">
            <v>0</v>
          </cell>
        </row>
        <row r="469">
          <cell r="E469">
            <v>41016075</v>
          </cell>
          <cell r="F469" t="str">
            <v>Festive Feast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Z469">
            <v>0</v>
          </cell>
        </row>
        <row r="470">
          <cell r="F470" t="str">
            <v>Festive Feast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Z470">
            <v>0</v>
          </cell>
        </row>
        <row r="471">
          <cell r="F471" t="str">
            <v>Region</v>
          </cell>
          <cell r="G471">
            <v>18</v>
          </cell>
          <cell r="H471">
            <v>38</v>
          </cell>
          <cell r="I471">
            <v>300</v>
          </cell>
          <cell r="J471">
            <v>554</v>
          </cell>
          <cell r="K471">
            <v>997</v>
          </cell>
          <cell r="L471">
            <v>1083</v>
          </cell>
          <cell r="M471">
            <v>2223</v>
          </cell>
          <cell r="N471">
            <v>4793</v>
          </cell>
          <cell r="O471">
            <v>4958</v>
          </cell>
          <cell r="P471">
            <v>10359</v>
          </cell>
          <cell r="Q471">
            <v>16028</v>
          </cell>
          <cell r="Z471">
            <v>41351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XdayData"/>
      <sheetName val="NYE Data"/>
      <sheetName val="FestiveData"/>
      <sheetName val="ListXday"/>
      <sheetName val="ListFestive"/>
      <sheetName val="List"/>
      <sheetName val="Summary"/>
      <sheetName val="Summary Xday"/>
      <sheetName val="XdayBookings"/>
      <sheetName val="Summary Festive"/>
      <sheetName val="FestiveBookings"/>
      <sheetName val="Summary NYE"/>
      <sheetName val="NYEBoo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H14">
            <v>7</v>
          </cell>
          <cell r="I14" t="str">
            <v>Alison Pickering (Sheffield and S Yorks)</v>
          </cell>
          <cell r="J14">
            <v>0.88688046647230323</v>
          </cell>
        </row>
        <row r="15">
          <cell r="H15">
            <v>28</v>
          </cell>
          <cell r="I15" t="str">
            <v>Andrew Gardner (Bournemouth and Poole)</v>
          </cell>
          <cell r="J15">
            <v>0.59991725279271824</v>
          </cell>
        </row>
        <row r="16">
          <cell r="H16">
            <v>17</v>
          </cell>
          <cell r="I16" t="str">
            <v>Angela Church (Wirral and North Wales)</v>
          </cell>
          <cell r="J16">
            <v>0.7497769848349688</v>
          </cell>
        </row>
        <row r="17">
          <cell r="H17">
            <v>22</v>
          </cell>
          <cell r="I17" t="str">
            <v>Chris Harris (Lancashire)</v>
          </cell>
          <cell r="J17">
            <v>0.72505462490895844</v>
          </cell>
        </row>
        <row r="18">
          <cell r="H18">
            <v>20</v>
          </cell>
          <cell r="I18" t="str">
            <v>Danny Mullen (Cumbria)</v>
          </cell>
          <cell r="J18">
            <v>0.74259177355152584</v>
          </cell>
        </row>
        <row r="19">
          <cell r="H19">
            <v>9</v>
          </cell>
          <cell r="I19" t="str">
            <v>Dave Ingham (Liverpool)</v>
          </cell>
          <cell r="J19">
            <v>0.87333333333333329</v>
          </cell>
        </row>
        <row r="20">
          <cell r="H20">
            <v>12</v>
          </cell>
          <cell r="I20" t="str">
            <v>Doug Baker (Northamptonshire)</v>
          </cell>
          <cell r="J20">
            <v>0.82783300198807153</v>
          </cell>
        </row>
        <row r="21">
          <cell r="H21">
            <v>26</v>
          </cell>
          <cell r="I21" t="str">
            <v>Gareth Lock (Surrey)</v>
          </cell>
          <cell r="J21">
            <v>0.68818565400843879</v>
          </cell>
        </row>
        <row r="22">
          <cell r="H22">
            <v>11</v>
          </cell>
          <cell r="I22" t="str">
            <v>Gill Ivatt (Edinburgh)</v>
          </cell>
          <cell r="J22">
            <v>0.85649671052631582</v>
          </cell>
        </row>
        <row r="23">
          <cell r="H23">
            <v>33</v>
          </cell>
          <cell r="I23" t="str">
            <v>Gordon England (Devon, Cornwall and Somerset)</v>
          </cell>
          <cell r="J23">
            <v>0.48802946593001839</v>
          </cell>
        </row>
        <row r="24">
          <cell r="H24">
            <v>24</v>
          </cell>
          <cell r="I24" t="str">
            <v>Jacqui Taylor (Hampshire)</v>
          </cell>
          <cell r="J24">
            <v>0.70692883895131087</v>
          </cell>
        </row>
        <row r="25">
          <cell r="H25">
            <v>3</v>
          </cell>
          <cell r="I25" t="str">
            <v>Jay Heathcote (Leeds and Bradford)</v>
          </cell>
          <cell r="J25">
            <v>0.98237317282889081</v>
          </cell>
        </row>
        <row r="26">
          <cell r="H26">
            <v>10</v>
          </cell>
          <cell r="I26" t="str">
            <v>Jim Owthwaite (North Manchester)</v>
          </cell>
          <cell r="J26">
            <v>0.85980095196884465</v>
          </cell>
        </row>
        <row r="27">
          <cell r="H27">
            <v>14</v>
          </cell>
          <cell r="I27" t="str">
            <v>John Garvey (Kent)</v>
          </cell>
          <cell r="J27">
            <v>0.82219522073714058</v>
          </cell>
        </row>
        <row r="28">
          <cell r="H28">
            <v>30</v>
          </cell>
          <cell r="I28" t="str">
            <v>John OKane (Potteries)</v>
          </cell>
          <cell r="J28">
            <v>0.58254627880619569</v>
          </cell>
        </row>
        <row r="29">
          <cell r="H29">
            <v>31</v>
          </cell>
          <cell r="I29" t="str">
            <v xml:space="preserve">Jonathan Lean (Southampton and IoW) </v>
          </cell>
          <cell r="J29">
            <v>0.56152584085315838</v>
          </cell>
        </row>
        <row r="30">
          <cell r="H30">
            <v>18</v>
          </cell>
          <cell r="I30" t="str">
            <v>Les Sheppard (West Sussex)</v>
          </cell>
          <cell r="J30">
            <v>0.74637411677203425</v>
          </cell>
        </row>
        <row r="31">
          <cell r="H31">
            <v>21</v>
          </cell>
          <cell r="I31" t="str">
            <v>Louise Adams (North East)</v>
          </cell>
          <cell r="J31">
            <v>0.73933477946493131</v>
          </cell>
        </row>
        <row r="32">
          <cell r="H32">
            <v>23</v>
          </cell>
          <cell r="I32" t="str">
            <v>Malcolm Winkley (Nottinghamshire)</v>
          </cell>
          <cell r="J32">
            <v>0.71397569444444442</v>
          </cell>
        </row>
        <row r="33">
          <cell r="H33">
            <v>1</v>
          </cell>
          <cell r="I33" t="str">
            <v>Martin Nipper (Essex)</v>
          </cell>
          <cell r="J33">
            <v>1.1281464530892449</v>
          </cell>
        </row>
        <row r="34">
          <cell r="H34">
            <v>5</v>
          </cell>
          <cell r="I34" t="str">
            <v>Nick Mathias (Avon, Gloucestershire and Gwent)</v>
          </cell>
          <cell r="J34">
            <v>0.89418231791113145</v>
          </cell>
        </row>
        <row r="35">
          <cell r="H35">
            <v>15</v>
          </cell>
          <cell r="I35" t="str">
            <v>Paul Robertson (North Lincs)</v>
          </cell>
          <cell r="J35">
            <v>0.77959927140255014</v>
          </cell>
        </row>
        <row r="36">
          <cell r="H36">
            <v>27</v>
          </cell>
          <cell r="I36" t="str">
            <v>Richard Surr (Yorks and Humberside)</v>
          </cell>
          <cell r="J36">
            <v>0.65968393972804118</v>
          </cell>
        </row>
        <row r="37">
          <cell r="H37">
            <v>8</v>
          </cell>
          <cell r="I37" t="str">
            <v>Ruth Jackson (Birmingham)</v>
          </cell>
          <cell r="J37">
            <v>0.88011695906432752</v>
          </cell>
        </row>
        <row r="38">
          <cell r="H38">
            <v>6</v>
          </cell>
          <cell r="I38" t="str">
            <v>Sarah Hiatt (East Sussex)</v>
          </cell>
          <cell r="J38">
            <v>0.88913690476190477</v>
          </cell>
        </row>
        <row r="39">
          <cell r="H39">
            <v>25</v>
          </cell>
          <cell r="I39" t="str">
            <v>Sean Quirke (East Anglia)</v>
          </cell>
          <cell r="J39">
            <v>0.70604614160700074</v>
          </cell>
        </row>
        <row r="40">
          <cell r="H40">
            <v>4</v>
          </cell>
          <cell r="I40" t="str">
            <v>Simon Brown (Manchester)</v>
          </cell>
          <cell r="J40">
            <v>0.97555129434324062</v>
          </cell>
        </row>
        <row r="41">
          <cell r="H41">
            <v>2</v>
          </cell>
          <cell r="I41" t="str">
            <v>Simon Bunn (N Home Counties)</v>
          </cell>
          <cell r="J41">
            <v>1.0091876208897486</v>
          </cell>
        </row>
        <row r="42">
          <cell r="H42">
            <v>32</v>
          </cell>
          <cell r="I42" t="str">
            <v>Stephen Griffiths (S Wales)</v>
          </cell>
          <cell r="J42">
            <v>0.51853312302839116</v>
          </cell>
        </row>
        <row r="43">
          <cell r="H43">
            <v>16</v>
          </cell>
          <cell r="I43" t="str">
            <v>Stewart Pollock (North Scotland)</v>
          </cell>
          <cell r="J43">
            <v>0.77353795105765244</v>
          </cell>
        </row>
        <row r="44">
          <cell r="H44">
            <v>29</v>
          </cell>
          <cell r="I44" t="str">
            <v>Tom Barter (Worcestershire)</v>
          </cell>
          <cell r="J44">
            <v>0.5882783882783883</v>
          </cell>
        </row>
        <row r="45">
          <cell r="H45">
            <v>19</v>
          </cell>
          <cell r="I45" t="str">
            <v>Tom Reilly (West Coast Scotland)</v>
          </cell>
          <cell r="J45">
            <v>0.74474708171206228</v>
          </cell>
        </row>
        <row r="46">
          <cell r="H46">
            <v>13</v>
          </cell>
          <cell r="I46" t="str">
            <v>Walt Antrim (East Midlands)</v>
          </cell>
          <cell r="J46">
            <v>0.82341501361337999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ti_solus"/>
      <sheetName val="colocated"/>
      <sheetName val="spirit"/>
      <sheetName val="week_dates"/>
      <sheetName val="notes and queries"/>
      <sheetName val="site_listing"/>
    </sheetNames>
    <sheetDataSet>
      <sheetData sheetId="0" refreshError="1"/>
      <sheetData sheetId="1" refreshError="1">
        <row r="3">
          <cell r="F3">
            <v>33</v>
          </cell>
        </row>
        <row r="5">
          <cell r="F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showGridLines="0" topLeftCell="A4" zoomScale="70" zoomScaleNormal="70" zoomScaleSheetLayoutView="150" workbookViewId="0">
      <selection activeCell="T15" sqref="T15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6" width="9.1640625" style="2"/>
    <col min="7" max="7" width="10.6640625" style="2" customWidth="1"/>
    <col min="8" max="8" width="1" style="2" customWidth="1"/>
    <col min="9" max="9" width="10.6640625" style="2" customWidth="1"/>
    <col min="10" max="10" width="1" style="2" customWidth="1"/>
    <col min="11" max="11" width="10.6640625" style="2" customWidth="1"/>
    <col min="12" max="12" width="1" style="2" customWidth="1"/>
    <col min="13" max="13" width="13.1640625" style="18" customWidth="1"/>
    <col min="14" max="16" width="9.1640625" style="2"/>
    <col min="17" max="17" width="5.33203125" style="2" customWidth="1"/>
    <col min="18" max="16384" width="9.1640625" style="2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>
      <c r="A9" s="1"/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.5" customHeight="1">
      <c r="A10" s="1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.5" customHeight="1">
      <c r="A11" s="1"/>
      <c r="B11" s="6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 customHeight="1">
      <c r="A12" s="1"/>
      <c r="B12" s="8"/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>
      <c r="A13" s="1"/>
      <c r="B13" s="8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customHeight="1">
      <c r="A14" s="1"/>
      <c r="B14" s="5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customHeight="1">
      <c r="A15" s="1"/>
      <c r="B15" s="6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.5" customHeight="1">
      <c r="A16" s="1"/>
      <c r="B16" s="6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5" ht="1.5" customHeight="1">
      <c r="A17" s="1"/>
      <c r="B17" s="6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5" ht="15" customHeight="1">
      <c r="A18" s="1"/>
      <c r="B18" s="8"/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5" ht="15" customHeight="1">
      <c r="A19" s="1"/>
      <c r="B19" s="8"/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5" ht="15" customHeight="1">
      <c r="A20" s="1"/>
      <c r="B20" s="8"/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5" ht="15" customHeight="1">
      <c r="A21" s="1"/>
      <c r="B21" s="8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5" ht="15" customHeight="1">
      <c r="A22" s="1"/>
      <c r="B22" s="8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5" ht="15" customHeight="1">
      <c r="A23" s="1"/>
      <c r="B23" s="5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5" ht="15" customHeight="1">
      <c r="A24" s="1"/>
      <c r="B24" s="5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5" ht="15" customHeight="1">
      <c r="A25" s="1"/>
      <c r="B25" s="5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5" ht="15" customHeight="1">
      <c r="A26" s="1"/>
      <c r="B26" s="6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5" ht="1.5" customHeight="1">
      <c r="A27" s="1"/>
      <c r="B27" s="6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 ht="1.5" customHeight="1">
      <c r="A28" s="1"/>
      <c r="B28" s="6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ht="15" customHeight="1">
      <c r="A29" s="1"/>
      <c r="B29" s="8"/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ht="15" customHeight="1">
      <c r="A30" s="1"/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O30" s="12"/>
    </row>
    <row r="31" spans="1:15" ht="15" customHeight="1">
      <c r="A31" s="1"/>
      <c r="B31" s="6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ht="1.5" customHeight="1">
      <c r="A32" s="1"/>
      <c r="B32" s="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1.5" customHeight="1">
      <c r="A33" s="1"/>
      <c r="B33" s="6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5" ht="15" customHeight="1">
      <c r="A34" s="1"/>
      <c r="B34" s="8"/>
      <c r="C34" s="9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5" ht="15" customHeight="1">
      <c r="A35" s="1"/>
      <c r="B35" s="1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O35" s="12"/>
    </row>
    <row r="36" spans="1:15" ht="15" customHeight="1">
      <c r="A36" s="1"/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5" ht="1.5" customHeight="1">
      <c r="A37" s="1"/>
      <c r="B37" s="6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5" ht="1.5" customHeight="1">
      <c r="A38" s="1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ht="9.75" customHeight="1">
      <c r="A39" s="1"/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5" ht="15" customHeight="1">
      <c r="M40" s="2"/>
    </row>
    <row r="41" spans="1:15" ht="15" customHeight="1">
      <c r="M41" s="2"/>
    </row>
    <row r="42" spans="1:15" ht="15" customHeight="1">
      <c r="M42" s="2"/>
    </row>
    <row r="43" spans="1:15" ht="15" customHeight="1">
      <c r="M43" s="2"/>
    </row>
    <row r="44" spans="1:15">
      <c r="M44" s="2"/>
    </row>
    <row r="45" spans="1:15">
      <c r="M45" s="2"/>
    </row>
    <row r="46" spans="1:15">
      <c r="M46" s="2"/>
    </row>
    <row r="47" spans="1:15">
      <c r="M47" s="2"/>
    </row>
    <row r="48" spans="1:15">
      <c r="M48" s="2"/>
    </row>
    <row r="49" spans="2:13">
      <c r="M49" s="2"/>
    </row>
    <row r="50" spans="2:13">
      <c r="M50" s="2"/>
    </row>
    <row r="51" spans="2:13">
      <c r="M51" s="2"/>
    </row>
    <row r="52" spans="2:13">
      <c r="M52" s="2"/>
    </row>
    <row r="53" spans="2:13">
      <c r="M53" s="2"/>
    </row>
    <row r="56" spans="2:13" ht="16">
      <c r="B56" s="13"/>
      <c r="G56" s="14"/>
      <c r="H56" s="14"/>
      <c r="I56" s="15"/>
      <c r="J56" s="15"/>
      <c r="K56" s="15"/>
      <c r="L56" s="14"/>
      <c r="M56" s="16"/>
    </row>
    <row r="57" spans="2:13" ht="16">
      <c r="B57" s="13"/>
      <c r="G57" s="14"/>
      <c r="H57" s="14"/>
      <c r="I57" s="15"/>
      <c r="J57" s="15"/>
      <c r="K57" s="15"/>
      <c r="L57" s="14"/>
      <c r="M57" s="16"/>
    </row>
    <row r="58" spans="2:13" ht="16">
      <c r="B58" s="13"/>
      <c r="G58" s="14"/>
      <c r="H58" s="14"/>
      <c r="I58" s="15"/>
      <c r="J58" s="15"/>
      <c r="K58" s="15"/>
      <c r="L58" s="14"/>
      <c r="M58" s="16"/>
    </row>
    <row r="59" spans="2:13" ht="16">
      <c r="B59" s="13"/>
      <c r="G59" s="14"/>
      <c r="H59" s="14"/>
      <c r="I59" s="15"/>
      <c r="J59" s="15"/>
      <c r="K59" s="15"/>
      <c r="L59" s="14"/>
      <c r="M59" s="16"/>
    </row>
    <row r="60" spans="2:13" ht="16">
      <c r="B60" s="13"/>
      <c r="G60" s="14"/>
      <c r="H60" s="14"/>
      <c r="I60" s="15"/>
      <c r="J60" s="15"/>
      <c r="K60" s="15"/>
      <c r="L60" s="14"/>
      <c r="M60" s="16"/>
    </row>
    <row r="61" spans="2:13" ht="16">
      <c r="B61" s="13"/>
      <c r="G61" s="14"/>
      <c r="H61" s="14"/>
      <c r="I61" s="15"/>
      <c r="J61" s="15"/>
      <c r="K61" s="15"/>
      <c r="L61" s="14"/>
      <c r="M61" s="16"/>
    </row>
    <row r="62" spans="2:13" ht="16">
      <c r="B62" s="13"/>
      <c r="G62" s="14"/>
      <c r="H62" s="14"/>
      <c r="I62" s="15"/>
      <c r="J62" s="15"/>
      <c r="K62" s="15"/>
      <c r="L62" s="14"/>
      <c r="M62" s="16"/>
    </row>
    <row r="63" spans="2:13" ht="16">
      <c r="B63" s="13"/>
      <c r="G63" s="14"/>
      <c r="H63" s="14"/>
      <c r="I63" s="15"/>
      <c r="J63" s="15"/>
      <c r="K63" s="15"/>
      <c r="L63" s="14"/>
      <c r="M63" s="16"/>
    </row>
    <row r="64" spans="2:13" ht="16">
      <c r="B64" s="13"/>
      <c r="G64" s="14"/>
      <c r="H64" s="14"/>
      <c r="I64" s="15"/>
      <c r="J64" s="15"/>
      <c r="K64" s="15"/>
      <c r="L64" s="14"/>
      <c r="M64" s="16"/>
    </row>
    <row r="65" spans="2:13" ht="16">
      <c r="B65" s="13"/>
      <c r="G65" s="14"/>
      <c r="H65" s="14"/>
      <c r="I65" s="15"/>
      <c r="J65" s="15"/>
      <c r="K65" s="15"/>
      <c r="L65" s="14"/>
      <c r="M65" s="16"/>
    </row>
    <row r="66" spans="2:13" ht="16">
      <c r="B66" s="13"/>
      <c r="G66" s="14"/>
      <c r="H66" s="14"/>
      <c r="I66" s="15"/>
      <c r="J66" s="15"/>
      <c r="K66" s="15"/>
      <c r="L66" s="14"/>
      <c r="M66" s="16"/>
    </row>
    <row r="67" spans="2:13" ht="16">
      <c r="B67" s="13"/>
      <c r="G67" s="14"/>
      <c r="H67" s="14"/>
      <c r="I67" s="15"/>
      <c r="J67" s="15"/>
      <c r="K67" s="15"/>
      <c r="L67" s="14"/>
      <c r="M67" s="16"/>
    </row>
    <row r="68" spans="2:13" ht="16">
      <c r="B68" s="13"/>
      <c r="G68" s="14"/>
      <c r="H68" s="14"/>
      <c r="I68" s="15"/>
      <c r="J68" s="15"/>
      <c r="K68" s="15"/>
      <c r="L68" s="14"/>
      <c r="M68" s="16"/>
    </row>
    <row r="69" spans="2:13" ht="16">
      <c r="B69" s="13"/>
      <c r="G69" s="14"/>
      <c r="H69" s="14"/>
      <c r="I69" s="15"/>
      <c r="J69" s="15"/>
      <c r="K69" s="15"/>
      <c r="L69" s="14"/>
      <c r="M69" s="16"/>
    </row>
    <row r="70" spans="2:13" ht="16">
      <c r="B70" s="13"/>
      <c r="G70" s="14"/>
      <c r="H70" s="14"/>
      <c r="I70" s="15"/>
      <c r="J70" s="15"/>
      <c r="K70" s="15"/>
      <c r="L70" s="14"/>
      <c r="M70" s="16"/>
    </row>
    <row r="71" spans="2:13" ht="16">
      <c r="B71" s="13"/>
      <c r="G71" s="14"/>
      <c r="H71" s="14"/>
      <c r="I71" s="15"/>
      <c r="J71" s="15"/>
      <c r="K71" s="15"/>
      <c r="L71" s="14"/>
      <c r="M71" s="16"/>
    </row>
    <row r="72" spans="2:13" ht="16">
      <c r="B72" s="13"/>
      <c r="G72" s="14"/>
      <c r="H72" s="14"/>
      <c r="I72" s="15"/>
      <c r="J72" s="15"/>
      <c r="K72" s="15"/>
      <c r="L72" s="14"/>
      <c r="M72" s="16"/>
    </row>
    <row r="73" spans="2:13" ht="16">
      <c r="B73" s="13"/>
      <c r="G73" s="14"/>
      <c r="H73" s="14"/>
      <c r="I73" s="15"/>
      <c r="J73" s="15"/>
      <c r="K73" s="15"/>
      <c r="L73" s="14"/>
      <c r="M73" s="16"/>
    </row>
    <row r="74" spans="2:13" ht="16">
      <c r="B74" s="13"/>
      <c r="G74" s="14"/>
      <c r="H74" s="14"/>
      <c r="I74" s="15"/>
      <c r="J74" s="15"/>
      <c r="K74" s="15"/>
      <c r="L74" s="14"/>
      <c r="M74" s="16"/>
    </row>
    <row r="75" spans="2:13" ht="16">
      <c r="B75" s="13"/>
      <c r="G75" s="14"/>
      <c r="H75" s="14"/>
      <c r="I75" s="15"/>
      <c r="J75" s="15"/>
      <c r="K75" s="15"/>
      <c r="L75" s="14"/>
      <c r="M75" s="16"/>
    </row>
    <row r="76" spans="2:13" ht="16">
      <c r="B76" s="13"/>
      <c r="G76" s="14"/>
      <c r="H76" s="14"/>
      <c r="I76" s="15"/>
      <c r="J76" s="15"/>
      <c r="K76" s="15"/>
      <c r="L76" s="14"/>
      <c r="M76" s="16"/>
    </row>
    <row r="77" spans="2:13" ht="16">
      <c r="B77" s="13"/>
      <c r="G77" s="14"/>
      <c r="H77" s="14"/>
      <c r="I77" s="15"/>
      <c r="J77" s="15"/>
      <c r="K77" s="15"/>
      <c r="L77" s="14"/>
      <c r="M77" s="16"/>
    </row>
    <row r="78" spans="2:13" ht="16">
      <c r="B78" s="13"/>
      <c r="G78" s="14"/>
      <c r="H78" s="14"/>
      <c r="I78" s="15"/>
      <c r="J78" s="15"/>
      <c r="K78" s="15"/>
      <c r="L78" s="14"/>
      <c r="M78" s="16"/>
    </row>
    <row r="79" spans="2:13" ht="16">
      <c r="B79" s="13"/>
      <c r="G79" s="14"/>
      <c r="H79" s="14"/>
      <c r="I79" s="15"/>
      <c r="J79" s="15"/>
      <c r="K79" s="15"/>
      <c r="L79" s="14"/>
      <c r="M79" s="16"/>
    </row>
    <row r="80" spans="2:13" ht="16">
      <c r="B80" s="13"/>
      <c r="G80" s="14"/>
      <c r="H80" s="14"/>
      <c r="I80" s="15"/>
      <c r="J80" s="15"/>
      <c r="K80" s="15"/>
      <c r="L80" s="14"/>
      <c r="M80" s="16"/>
    </row>
    <row r="81" spans="2:13" ht="16">
      <c r="B81" s="13"/>
      <c r="G81" s="14"/>
      <c r="H81" s="14"/>
      <c r="I81" s="15"/>
      <c r="J81" s="15"/>
      <c r="K81" s="15"/>
      <c r="L81" s="14"/>
      <c r="M81" s="16"/>
    </row>
    <row r="82" spans="2:13" ht="16">
      <c r="B82" s="13"/>
      <c r="G82" s="14"/>
      <c r="H82" s="14"/>
      <c r="I82" s="15"/>
      <c r="J82" s="15"/>
      <c r="K82" s="15"/>
      <c r="L82" s="14"/>
      <c r="M82" s="16"/>
    </row>
    <row r="83" spans="2:13" ht="16">
      <c r="B83" s="13"/>
      <c r="G83" s="14"/>
      <c r="H83" s="14"/>
      <c r="I83" s="15"/>
      <c r="J83" s="15"/>
      <c r="K83" s="15"/>
      <c r="L83" s="14"/>
      <c r="M83" s="16"/>
    </row>
    <row r="84" spans="2:13" ht="16">
      <c r="B84" s="13"/>
      <c r="G84" s="14"/>
      <c r="H84" s="14"/>
      <c r="I84" s="15"/>
      <c r="J84" s="15"/>
      <c r="K84" s="15"/>
      <c r="L84" s="14"/>
      <c r="M84" s="16"/>
    </row>
    <row r="85" spans="2:13" ht="16">
      <c r="B85" s="13"/>
      <c r="G85" s="14"/>
      <c r="H85" s="14"/>
      <c r="I85" s="15"/>
      <c r="J85" s="15"/>
      <c r="K85" s="15"/>
      <c r="L85" s="14"/>
      <c r="M85" s="16"/>
    </row>
    <row r="86" spans="2:13" ht="16">
      <c r="B86" s="13"/>
      <c r="G86" s="14"/>
      <c r="H86" s="14"/>
      <c r="I86" s="15"/>
      <c r="J86" s="15"/>
      <c r="K86" s="15"/>
      <c r="L86" s="14"/>
      <c r="M86" s="16"/>
    </row>
    <row r="87" spans="2:13" ht="16">
      <c r="B87" s="13"/>
      <c r="G87" s="14"/>
      <c r="H87" s="14"/>
      <c r="I87" s="15"/>
      <c r="J87" s="15"/>
      <c r="K87" s="15"/>
      <c r="L87" s="14"/>
      <c r="M87" s="16"/>
    </row>
    <row r="88" spans="2:13" ht="16">
      <c r="B88" s="13"/>
      <c r="G88" s="14"/>
      <c r="H88" s="14"/>
      <c r="I88" s="15"/>
      <c r="J88" s="15"/>
      <c r="K88" s="15"/>
      <c r="L88" s="14"/>
      <c r="M88" s="16"/>
    </row>
    <row r="89" spans="2:13" ht="16">
      <c r="B89" s="13"/>
      <c r="G89" s="14"/>
      <c r="H89" s="14"/>
      <c r="I89" s="15"/>
      <c r="J89" s="15"/>
      <c r="K89" s="15"/>
      <c r="L89" s="14"/>
      <c r="M89" s="16"/>
    </row>
    <row r="91" spans="2:13">
      <c r="I91" s="17"/>
      <c r="K91" s="17"/>
    </row>
  </sheetData>
  <pageMargins left="0.7" right="0.7" top="0.75" bottom="0.75" header="0.3" footer="0.3"/>
  <pageSetup scale="8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O86"/>
  <sheetViews>
    <sheetView showGridLines="0" tabSelected="1" topLeftCell="A26" zoomScaleNormal="100" workbookViewId="0">
      <selection activeCell="E46" sqref="E46"/>
    </sheetView>
  </sheetViews>
  <sheetFormatPr baseColWidth="10" defaultColWidth="9.1640625" defaultRowHeight="15" outlineLevelRow="1"/>
  <cols>
    <col min="1" max="1" width="1" style="78" customWidth="1"/>
    <col min="2" max="2" width="21" style="78" customWidth="1"/>
    <col min="3" max="6" width="9.1640625" style="78"/>
    <col min="7" max="7" width="10.6640625" style="78" customWidth="1"/>
    <col min="8" max="8" width="1" style="78" customWidth="1"/>
    <col min="9" max="9" width="10.6640625" style="78" hidden="1" customWidth="1"/>
    <col min="10" max="10" width="1" style="78" hidden="1" customWidth="1"/>
    <col min="11" max="11" width="10.6640625" style="78" customWidth="1"/>
    <col min="12" max="12" width="1" style="78" customWidth="1"/>
    <col min="13" max="13" width="10.6640625" style="78" customWidth="1"/>
    <col min="14" max="16384" width="9.1640625" style="78"/>
  </cols>
  <sheetData>
    <row r="1" spans="2:13" ht="6" customHeight="1"/>
    <row r="2" spans="2:13" ht="26">
      <c r="B2" s="168" t="s">
        <v>156</v>
      </c>
    </row>
    <row r="3" spans="2:13" ht="6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6" customHeight="1"/>
    <row r="5" spans="2:13">
      <c r="G5" s="113"/>
      <c r="H5" s="113"/>
      <c r="I5" s="80" t="s">
        <v>11</v>
      </c>
      <c r="J5" s="80"/>
      <c r="K5" s="80" t="s">
        <v>13</v>
      </c>
      <c r="L5" s="80"/>
      <c r="M5" s="80" t="s">
        <v>104</v>
      </c>
    </row>
    <row r="6" spans="2:13" ht="6" customHeight="1">
      <c r="I6" s="82"/>
      <c r="J6" s="82"/>
      <c r="K6" s="82"/>
      <c r="L6" s="82"/>
      <c r="M6" s="82"/>
    </row>
    <row r="7" spans="2:13" ht="16.5" customHeight="1">
      <c r="B7" s="86" t="s">
        <v>70</v>
      </c>
      <c r="G7" s="113"/>
      <c r="I7" s="83" t="s">
        <v>34</v>
      </c>
      <c r="J7" s="82"/>
      <c r="K7" s="82" t="s">
        <v>34</v>
      </c>
      <c r="L7" s="82"/>
      <c r="M7" s="82" t="s">
        <v>34</v>
      </c>
    </row>
    <row r="8" spans="2:13" ht="6" customHeight="1" thickBot="1">
      <c r="G8" s="113"/>
      <c r="H8" s="79"/>
      <c r="I8" s="84"/>
      <c r="J8" s="84"/>
      <c r="K8" s="84"/>
      <c r="L8" s="84"/>
      <c r="M8" s="84"/>
    </row>
    <row r="9" spans="2:13" ht="6" customHeight="1">
      <c r="G9" s="113"/>
      <c r="I9" s="82"/>
      <c r="J9" s="82"/>
      <c r="K9" s="82"/>
      <c r="L9" s="82"/>
      <c r="M9" s="82"/>
    </row>
    <row r="10" spans="2:13" ht="16">
      <c r="B10" s="86" t="s">
        <v>71</v>
      </c>
      <c r="G10" s="113"/>
      <c r="H10" s="114"/>
      <c r="I10" s="114">
        <v>124</v>
      </c>
      <c r="J10" s="114"/>
      <c r="K10" s="114">
        <v>156</v>
      </c>
      <c r="L10" s="114"/>
      <c r="M10" s="114">
        <v>168</v>
      </c>
    </row>
    <row r="11" spans="2:13" ht="2" customHeight="1">
      <c r="G11" s="113"/>
      <c r="H11" s="115"/>
      <c r="I11" s="116"/>
      <c r="J11" s="116"/>
      <c r="K11" s="116"/>
      <c r="L11" s="116"/>
      <c r="M11" s="116"/>
    </row>
    <row r="12" spans="2:13" ht="2" customHeight="1">
      <c r="G12" s="113"/>
      <c r="H12" s="117"/>
      <c r="I12" s="118"/>
      <c r="J12" s="118"/>
      <c r="K12" s="118"/>
      <c r="L12" s="118"/>
      <c r="M12" s="118"/>
    </row>
    <row r="13" spans="2:13" ht="16">
      <c r="B13" s="94" t="s">
        <v>72</v>
      </c>
      <c r="G13" s="113"/>
      <c r="H13" s="114"/>
      <c r="I13" s="114">
        <v>3</v>
      </c>
      <c r="J13" s="114"/>
      <c r="K13" s="114">
        <v>2</v>
      </c>
      <c r="L13" s="114"/>
      <c r="M13" s="114">
        <v>2</v>
      </c>
    </row>
    <row r="14" spans="2:13" ht="16">
      <c r="B14" s="94" t="s">
        <v>73</v>
      </c>
      <c r="G14" s="113"/>
      <c r="H14" s="114"/>
      <c r="I14" s="114">
        <v>-2</v>
      </c>
      <c r="J14" s="114"/>
      <c r="K14" s="114">
        <v>-1</v>
      </c>
      <c r="L14" s="114"/>
      <c r="M14" s="114">
        <v>-2</v>
      </c>
    </row>
    <row r="15" spans="2:13" ht="2" customHeight="1">
      <c r="G15" s="113"/>
      <c r="H15" s="115"/>
      <c r="I15" s="116"/>
      <c r="J15" s="116"/>
      <c r="K15" s="116"/>
      <c r="L15" s="116"/>
      <c r="M15" s="116"/>
    </row>
    <row r="16" spans="2:13" ht="2" customHeight="1">
      <c r="G16" s="113"/>
      <c r="H16" s="117"/>
      <c r="I16" s="118"/>
      <c r="J16" s="118"/>
      <c r="K16" s="118"/>
      <c r="L16" s="118"/>
      <c r="M16" s="118"/>
    </row>
    <row r="17" spans="2:13" ht="16">
      <c r="B17" s="86" t="s">
        <v>116</v>
      </c>
      <c r="G17" s="113"/>
      <c r="H17" s="119"/>
      <c r="I17" s="119">
        <v>236</v>
      </c>
      <c r="J17" s="119">
        <v>0</v>
      </c>
      <c r="K17" s="119">
        <f>SUM(K10:K14)</f>
        <v>157</v>
      </c>
      <c r="L17" s="119">
        <v>0</v>
      </c>
      <c r="M17" s="119">
        <f>SUM(M10:M14)</f>
        <v>168</v>
      </c>
    </row>
    <row r="18" spans="2:13" ht="16" hidden="1" outlineLevel="1">
      <c r="B18" s="86"/>
      <c r="G18" s="113"/>
      <c r="H18" s="119"/>
      <c r="I18" s="119"/>
      <c r="J18" s="119"/>
      <c r="K18" s="119"/>
      <c r="L18" s="119"/>
      <c r="M18" s="119"/>
    </row>
    <row r="19" spans="2:13" ht="16" hidden="1" outlineLevel="1">
      <c r="B19" s="146" t="s">
        <v>117</v>
      </c>
      <c r="C19" s="147"/>
      <c r="D19" s="147"/>
      <c r="E19" s="147"/>
      <c r="F19" s="147"/>
      <c r="G19" s="148"/>
      <c r="H19" s="149"/>
      <c r="I19" s="149"/>
      <c r="J19" s="149"/>
      <c r="K19" s="150">
        <v>127</v>
      </c>
      <c r="L19" s="149"/>
      <c r="M19" s="150">
        <v>108.83856221339438</v>
      </c>
    </row>
    <row r="20" spans="2:13" ht="6" customHeight="1" collapsed="1">
      <c r="G20" s="113"/>
      <c r="I20" s="82"/>
      <c r="J20" s="82"/>
      <c r="K20" s="82"/>
      <c r="L20" s="82"/>
      <c r="M20" s="82"/>
    </row>
    <row r="21" spans="2:13" ht="16">
      <c r="B21" s="94"/>
      <c r="G21" s="113"/>
      <c r="H21" s="114"/>
      <c r="I21" s="114"/>
      <c r="J21" s="114"/>
      <c r="K21" s="114"/>
      <c r="L21" s="114"/>
      <c r="M21" s="114"/>
    </row>
    <row r="22" spans="2:13" ht="16.5" customHeight="1">
      <c r="B22" s="86" t="s">
        <v>74</v>
      </c>
      <c r="G22" s="113"/>
      <c r="I22" s="83" t="s">
        <v>34</v>
      </c>
      <c r="J22" s="82"/>
      <c r="K22" s="82" t="s">
        <v>34</v>
      </c>
      <c r="L22" s="82"/>
      <c r="M22" s="82" t="s">
        <v>34</v>
      </c>
    </row>
    <row r="23" spans="2:13" ht="6" customHeight="1" thickBot="1">
      <c r="G23" s="113"/>
      <c r="H23" s="79"/>
      <c r="I23" s="84"/>
      <c r="J23" s="84"/>
      <c r="K23" s="84"/>
      <c r="L23" s="84"/>
      <c r="M23" s="84"/>
    </row>
    <row r="24" spans="2:13" ht="6" customHeight="1">
      <c r="G24" s="113"/>
      <c r="I24" s="82"/>
      <c r="J24" s="82"/>
      <c r="K24" s="82"/>
      <c r="L24" s="82"/>
      <c r="M24" s="82"/>
    </row>
    <row r="25" spans="2:13" ht="16">
      <c r="B25" s="94" t="s">
        <v>75</v>
      </c>
      <c r="G25" s="113"/>
      <c r="H25" s="114"/>
      <c r="I25" s="114">
        <v>215</v>
      </c>
      <c r="J25" s="114"/>
      <c r="K25" s="114">
        <v>166</v>
      </c>
      <c r="L25" s="114"/>
      <c r="M25" s="114">
        <v>186</v>
      </c>
    </row>
    <row r="26" spans="2:13" ht="16">
      <c r="B26" s="94" t="s">
        <v>76</v>
      </c>
      <c r="G26" s="113"/>
      <c r="H26" s="114"/>
      <c r="I26" s="114">
        <v>725</v>
      </c>
      <c r="J26" s="114"/>
      <c r="K26" s="114">
        <v>686</v>
      </c>
      <c r="L26" s="114"/>
      <c r="M26" s="114">
        <v>756</v>
      </c>
    </row>
    <row r="27" spans="2:13" ht="16">
      <c r="B27" s="94" t="s">
        <v>77</v>
      </c>
      <c r="G27" s="113"/>
      <c r="H27" s="114"/>
      <c r="I27" s="114">
        <v>675</v>
      </c>
      <c r="J27" s="114"/>
      <c r="K27" s="114">
        <v>773</v>
      </c>
      <c r="L27" s="114"/>
      <c r="M27" s="114">
        <v>867</v>
      </c>
    </row>
    <row r="28" spans="2:13" ht="16">
      <c r="B28" s="94" t="s">
        <v>78</v>
      </c>
      <c r="G28" s="113"/>
      <c r="H28" s="114"/>
      <c r="I28" s="114">
        <v>1282</v>
      </c>
      <c r="J28" s="114"/>
      <c r="K28" s="114">
        <v>1485</v>
      </c>
      <c r="L28" s="114"/>
      <c r="M28" s="114">
        <v>1700</v>
      </c>
    </row>
    <row r="29" spans="2:13" ht="2" customHeight="1">
      <c r="G29" s="113"/>
      <c r="H29" s="115"/>
      <c r="I29" s="116"/>
      <c r="J29" s="116"/>
      <c r="K29" s="116"/>
      <c r="L29" s="116"/>
      <c r="M29" s="116"/>
    </row>
    <row r="30" spans="2:13" ht="2" customHeight="1">
      <c r="G30" s="113"/>
      <c r="H30" s="117"/>
      <c r="I30" s="118"/>
      <c r="J30" s="118"/>
      <c r="K30" s="118"/>
      <c r="L30" s="118"/>
      <c r="M30" s="118"/>
    </row>
    <row r="31" spans="2:13">
      <c r="B31" s="145" t="s">
        <v>118</v>
      </c>
      <c r="G31" s="113"/>
      <c r="H31" s="114"/>
      <c r="I31" s="119">
        <v>2897</v>
      </c>
      <c r="J31" s="114"/>
      <c r="K31" s="119">
        <f>SUM(K25:K28)</f>
        <v>3110</v>
      </c>
      <c r="L31" s="114"/>
      <c r="M31" s="119">
        <f>SUM(M25:M28)</f>
        <v>3509</v>
      </c>
    </row>
    <row r="32" spans="2:13" ht="8.25" customHeight="1">
      <c r="B32" s="145"/>
      <c r="G32" s="113"/>
      <c r="H32" s="114"/>
      <c r="I32" s="119"/>
      <c r="J32" s="114"/>
      <c r="K32" s="119"/>
      <c r="L32" s="114"/>
      <c r="M32" s="119"/>
    </row>
    <row r="33" spans="2:15" ht="8.25" customHeight="1">
      <c r="B33" s="120" t="s">
        <v>79</v>
      </c>
      <c r="G33" s="113"/>
      <c r="H33" s="114"/>
      <c r="I33" s="119"/>
      <c r="J33" s="114"/>
      <c r="K33" s="119"/>
      <c r="L33" s="114"/>
      <c r="M33" s="119"/>
    </row>
    <row r="34" spans="2:15" ht="16">
      <c r="B34" s="94"/>
      <c r="G34" s="113"/>
      <c r="H34" s="114"/>
      <c r="I34" s="114"/>
      <c r="J34" s="114"/>
      <c r="K34" s="114"/>
      <c r="L34" s="114"/>
      <c r="M34" s="114"/>
    </row>
    <row r="35" spans="2:15">
      <c r="G35" s="113"/>
      <c r="I35" s="83" t="s">
        <v>81</v>
      </c>
      <c r="J35" s="82"/>
      <c r="K35" s="82" t="s">
        <v>81</v>
      </c>
      <c r="L35" s="82"/>
      <c r="M35" s="82" t="s">
        <v>81</v>
      </c>
    </row>
    <row r="36" spans="2:15" ht="6" customHeight="1" thickBot="1">
      <c r="G36" s="113"/>
      <c r="H36" s="79"/>
      <c r="I36" s="121"/>
      <c r="J36" s="121"/>
      <c r="K36" s="121"/>
      <c r="L36" s="121"/>
      <c r="M36" s="121"/>
    </row>
    <row r="37" spans="2:15" ht="16">
      <c r="B37" s="94"/>
      <c r="G37" s="113"/>
      <c r="H37" s="114"/>
      <c r="I37" s="122"/>
      <c r="J37" s="122"/>
      <c r="K37" s="122"/>
      <c r="L37" s="122"/>
      <c r="M37" s="122"/>
    </row>
    <row r="38" spans="2:15" ht="16">
      <c r="B38" s="86" t="s">
        <v>80</v>
      </c>
      <c r="G38" s="113"/>
      <c r="I38" s="123">
        <v>19</v>
      </c>
      <c r="J38" s="80"/>
      <c r="K38" s="119">
        <v>19</v>
      </c>
      <c r="L38" s="80"/>
      <c r="M38" s="119">
        <v>19</v>
      </c>
    </row>
    <row r="39" spans="2:15">
      <c r="G39" s="114"/>
      <c r="H39" s="114"/>
      <c r="I39" s="114"/>
      <c r="J39" s="114"/>
      <c r="K39" s="126"/>
      <c r="L39" s="114"/>
      <c r="M39" s="126"/>
    </row>
    <row r="44" spans="2:1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2:1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2:15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2:1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2:1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2:1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2:15" ht="16">
      <c r="B51" s="94"/>
      <c r="G51" s="124"/>
      <c r="H51" s="124"/>
      <c r="I51" s="125"/>
      <c r="J51" s="125"/>
      <c r="K51" s="125"/>
      <c r="L51" s="125"/>
      <c r="M51" s="125"/>
    </row>
    <row r="52" spans="2:15" ht="16">
      <c r="B52" s="94"/>
      <c r="G52" s="124"/>
      <c r="H52" s="124"/>
      <c r="I52" s="125"/>
      <c r="J52" s="125"/>
      <c r="K52" s="125"/>
      <c r="L52" s="125"/>
      <c r="M52" s="125"/>
    </row>
    <row r="53" spans="2:15" ht="16">
      <c r="B53" s="94"/>
      <c r="G53" s="124"/>
      <c r="H53" s="124"/>
      <c r="I53" s="125"/>
      <c r="J53" s="125"/>
      <c r="K53" s="125"/>
      <c r="L53" s="125"/>
      <c r="M53" s="125"/>
    </row>
    <row r="54" spans="2:15" ht="16">
      <c r="B54" s="94"/>
      <c r="G54" s="124"/>
      <c r="H54" s="124"/>
      <c r="I54" s="125"/>
      <c r="J54" s="125"/>
      <c r="K54" s="125"/>
      <c r="L54" s="125"/>
      <c r="M54" s="125"/>
    </row>
    <row r="55" spans="2:15" ht="16">
      <c r="B55" s="94"/>
      <c r="G55" s="124"/>
      <c r="H55" s="124"/>
      <c r="I55" s="125"/>
      <c r="J55" s="125"/>
      <c r="K55" s="125"/>
      <c r="L55" s="125"/>
      <c r="M55" s="125"/>
    </row>
    <row r="56" spans="2:15" ht="16">
      <c r="B56" s="94"/>
      <c r="G56" s="124"/>
      <c r="H56" s="124"/>
      <c r="I56" s="125"/>
      <c r="J56" s="125"/>
      <c r="K56" s="125"/>
      <c r="L56" s="125"/>
      <c r="M56" s="125"/>
    </row>
    <row r="57" spans="2:15" ht="16">
      <c r="B57" s="94"/>
      <c r="G57" s="124"/>
      <c r="H57" s="124"/>
      <c r="I57" s="125"/>
      <c r="J57" s="125"/>
      <c r="K57" s="125"/>
      <c r="L57" s="125"/>
      <c r="M57" s="125"/>
    </row>
    <row r="58" spans="2:15" ht="16">
      <c r="B58" s="94"/>
      <c r="G58" s="124"/>
      <c r="H58" s="124"/>
      <c r="I58" s="125"/>
      <c r="J58" s="125"/>
      <c r="K58" s="125"/>
      <c r="L58" s="125"/>
      <c r="M58" s="125"/>
    </row>
    <row r="59" spans="2:15" ht="16">
      <c r="B59" s="94"/>
      <c r="G59" s="124"/>
      <c r="H59" s="124"/>
      <c r="I59" s="125"/>
      <c r="J59" s="125"/>
      <c r="K59" s="125"/>
      <c r="L59" s="125"/>
      <c r="M59" s="125"/>
    </row>
    <row r="60" spans="2:15" ht="16">
      <c r="B60" s="94"/>
      <c r="G60" s="124"/>
      <c r="H60" s="124"/>
      <c r="I60" s="125"/>
      <c r="J60" s="125"/>
      <c r="K60" s="125"/>
      <c r="L60" s="125"/>
      <c r="M60" s="125"/>
    </row>
    <row r="61" spans="2:15" ht="16">
      <c r="B61" s="94"/>
      <c r="G61" s="124"/>
      <c r="H61" s="124"/>
      <c r="I61" s="125"/>
      <c r="J61" s="125"/>
      <c r="K61" s="125"/>
      <c r="L61" s="125"/>
      <c r="M61" s="125"/>
    </row>
    <row r="62" spans="2:15" ht="16">
      <c r="B62" s="94"/>
      <c r="G62" s="124"/>
      <c r="H62" s="124"/>
      <c r="I62" s="125"/>
      <c r="J62" s="125"/>
      <c r="K62" s="125"/>
      <c r="L62" s="125"/>
      <c r="M62" s="125"/>
    </row>
    <row r="63" spans="2:15" ht="16">
      <c r="B63" s="94"/>
      <c r="G63" s="124"/>
      <c r="H63" s="124"/>
      <c r="I63" s="125"/>
      <c r="J63" s="125"/>
      <c r="K63" s="125"/>
      <c r="L63" s="125"/>
      <c r="M63" s="125"/>
    </row>
    <row r="64" spans="2:15" ht="16">
      <c r="B64" s="94"/>
      <c r="G64" s="124"/>
      <c r="H64" s="124"/>
      <c r="I64" s="125"/>
      <c r="J64" s="125"/>
      <c r="K64" s="125"/>
      <c r="L64" s="125"/>
      <c r="M64" s="125"/>
    </row>
    <row r="65" spans="2:13" ht="16">
      <c r="B65" s="94"/>
      <c r="G65" s="124"/>
      <c r="H65" s="124"/>
      <c r="I65" s="125"/>
      <c r="J65" s="125"/>
      <c r="K65" s="125"/>
      <c r="L65" s="125"/>
      <c r="M65" s="125"/>
    </row>
    <row r="66" spans="2:13" ht="16">
      <c r="B66" s="94"/>
      <c r="G66" s="124"/>
      <c r="H66" s="124"/>
      <c r="I66" s="125"/>
      <c r="J66" s="125"/>
      <c r="K66" s="125"/>
      <c r="L66" s="125"/>
      <c r="M66" s="125"/>
    </row>
    <row r="67" spans="2:13" ht="16">
      <c r="B67" s="94"/>
      <c r="G67" s="124"/>
      <c r="H67" s="124"/>
      <c r="I67" s="125"/>
      <c r="J67" s="125"/>
      <c r="K67" s="125"/>
      <c r="L67" s="125"/>
      <c r="M67" s="125"/>
    </row>
    <row r="68" spans="2:13" ht="16">
      <c r="B68" s="94"/>
      <c r="G68" s="124"/>
      <c r="H68" s="124"/>
      <c r="I68" s="125"/>
      <c r="J68" s="125"/>
      <c r="K68" s="125"/>
      <c r="L68" s="125"/>
      <c r="M68" s="125"/>
    </row>
    <row r="69" spans="2:13" ht="16">
      <c r="B69" s="94"/>
      <c r="G69" s="124"/>
      <c r="H69" s="124"/>
      <c r="I69" s="125"/>
      <c r="J69" s="125"/>
      <c r="K69" s="125"/>
      <c r="L69" s="125"/>
      <c r="M69" s="125"/>
    </row>
    <row r="70" spans="2:13" ht="16">
      <c r="B70" s="94"/>
      <c r="G70" s="124"/>
      <c r="H70" s="124"/>
      <c r="I70" s="125"/>
      <c r="J70" s="125"/>
      <c r="K70" s="125"/>
      <c r="L70" s="125"/>
      <c r="M70" s="125"/>
    </row>
    <row r="71" spans="2:13" ht="16">
      <c r="B71" s="94"/>
      <c r="G71" s="124"/>
      <c r="H71" s="124"/>
      <c r="I71" s="125"/>
      <c r="J71" s="125"/>
      <c r="K71" s="125"/>
      <c r="L71" s="125"/>
      <c r="M71" s="125"/>
    </row>
    <row r="72" spans="2:13" ht="16">
      <c r="B72" s="94"/>
      <c r="G72" s="124"/>
      <c r="H72" s="124"/>
      <c r="I72" s="125"/>
      <c r="J72" s="125"/>
      <c r="K72" s="125"/>
      <c r="L72" s="125"/>
      <c r="M72" s="125"/>
    </row>
    <row r="73" spans="2:13" ht="16">
      <c r="B73" s="94"/>
      <c r="G73" s="124"/>
      <c r="H73" s="124"/>
      <c r="I73" s="125"/>
      <c r="J73" s="125"/>
      <c r="K73" s="125"/>
      <c r="L73" s="125"/>
      <c r="M73" s="125"/>
    </row>
    <row r="74" spans="2:13" ht="16">
      <c r="B74" s="94"/>
      <c r="G74" s="124"/>
      <c r="H74" s="124"/>
      <c r="I74" s="125"/>
      <c r="J74" s="125"/>
      <c r="K74" s="125"/>
      <c r="L74" s="125"/>
      <c r="M74" s="125"/>
    </row>
    <row r="75" spans="2:13" ht="16">
      <c r="B75" s="94"/>
      <c r="G75" s="124"/>
      <c r="H75" s="124"/>
      <c r="I75" s="125"/>
      <c r="J75" s="125"/>
      <c r="K75" s="125"/>
      <c r="L75" s="125"/>
      <c r="M75" s="125"/>
    </row>
    <row r="76" spans="2:13" ht="16">
      <c r="B76" s="94"/>
      <c r="G76" s="124"/>
      <c r="H76" s="124"/>
      <c r="I76" s="125"/>
      <c r="J76" s="125"/>
      <c r="K76" s="125"/>
      <c r="L76" s="125"/>
      <c r="M76" s="125"/>
    </row>
    <row r="77" spans="2:13" ht="16">
      <c r="B77" s="94"/>
      <c r="G77" s="124"/>
      <c r="H77" s="124"/>
      <c r="I77" s="125"/>
      <c r="J77" s="125"/>
      <c r="K77" s="125"/>
      <c r="L77" s="125"/>
      <c r="M77" s="125"/>
    </row>
    <row r="78" spans="2:13" ht="16">
      <c r="B78" s="94"/>
      <c r="G78" s="124"/>
      <c r="H78" s="124"/>
      <c r="I78" s="125"/>
      <c r="J78" s="125"/>
      <c r="K78" s="125"/>
      <c r="L78" s="125"/>
      <c r="M78" s="125"/>
    </row>
    <row r="79" spans="2:13" ht="16">
      <c r="B79" s="94"/>
      <c r="G79" s="124"/>
      <c r="H79" s="124"/>
      <c r="I79" s="125"/>
      <c r="J79" s="125"/>
      <c r="K79" s="125"/>
      <c r="L79" s="125"/>
      <c r="M79" s="125"/>
    </row>
    <row r="80" spans="2:13" ht="16">
      <c r="B80" s="94"/>
      <c r="G80" s="124"/>
      <c r="H80" s="124"/>
      <c r="I80" s="125"/>
      <c r="J80" s="125"/>
      <c r="K80" s="125"/>
      <c r="L80" s="125"/>
      <c r="M80" s="125"/>
    </row>
    <row r="81" spans="2:13" ht="16">
      <c r="B81" s="94"/>
      <c r="G81" s="124"/>
      <c r="H81" s="124"/>
      <c r="I81" s="125"/>
      <c r="J81" s="125"/>
      <c r="K81" s="125"/>
      <c r="L81" s="125"/>
      <c r="M81" s="125"/>
    </row>
    <row r="82" spans="2:13" ht="16">
      <c r="B82" s="94"/>
      <c r="G82" s="124"/>
      <c r="H82" s="124"/>
      <c r="I82" s="125"/>
      <c r="J82" s="125"/>
      <c r="K82" s="125"/>
      <c r="L82" s="125"/>
      <c r="M82" s="125"/>
    </row>
    <row r="83" spans="2:13" ht="16">
      <c r="B83" s="94"/>
      <c r="G83" s="124"/>
      <c r="H83" s="124"/>
      <c r="I83" s="125"/>
      <c r="J83" s="125"/>
      <c r="K83" s="125"/>
      <c r="L83" s="125"/>
      <c r="M83" s="125"/>
    </row>
    <row r="84" spans="2:13" ht="16">
      <c r="B84" s="94"/>
      <c r="G84" s="124"/>
      <c r="H84" s="124"/>
      <c r="I84" s="125"/>
      <c r="J84" s="125"/>
      <c r="K84" s="125"/>
      <c r="L84" s="125"/>
      <c r="M84" s="125"/>
    </row>
    <row r="86" spans="2:13">
      <c r="I86" s="109"/>
    </row>
  </sheetData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E77"/>
  <sheetViews>
    <sheetView showGridLines="0" view="pageBreakPreview" zoomScaleNormal="100" zoomScaleSheetLayoutView="100" workbookViewId="0">
      <selection activeCell="T15" sqref="T15"/>
    </sheetView>
  </sheetViews>
  <sheetFormatPr baseColWidth="10" defaultColWidth="9.1640625" defaultRowHeight="15"/>
  <cols>
    <col min="1" max="1" width="1" style="2" customWidth="1"/>
    <col min="2" max="2" width="29.5" style="2" customWidth="1"/>
    <col min="3" max="3" width="141.83203125" style="2" bestFit="1" customWidth="1"/>
    <col min="4" max="16384" width="9.1640625" style="2"/>
  </cols>
  <sheetData>
    <row r="2" spans="2:5" ht="26">
      <c r="B2" s="127" t="s">
        <v>96</v>
      </c>
      <c r="C2" s="18"/>
    </row>
    <row r="3" spans="2:5" ht="16" thickBot="1">
      <c r="B3" s="19"/>
      <c r="C3" s="19"/>
    </row>
    <row r="4" spans="2:5" ht="9.75" customHeight="1"/>
    <row r="5" spans="2:5" s="169" customFormat="1" ht="16">
      <c r="B5" s="130" t="s">
        <v>160</v>
      </c>
      <c r="C5" s="134" t="s">
        <v>98</v>
      </c>
    </row>
    <row r="6" spans="2:5" s="169" customFormat="1" ht="3" customHeight="1">
      <c r="B6" s="130"/>
      <c r="C6" s="134"/>
    </row>
    <row r="7" spans="2:5" s="169" customFormat="1">
      <c r="B7" s="130" t="s">
        <v>185</v>
      </c>
      <c r="C7" s="169" t="s">
        <v>174</v>
      </c>
    </row>
    <row r="8" spans="2:5" s="169" customFormat="1" ht="3" customHeight="1"/>
    <row r="9" spans="2:5" s="169" customFormat="1" ht="16">
      <c r="B9" s="130" t="s">
        <v>127</v>
      </c>
      <c r="C9" s="134" t="s">
        <v>102</v>
      </c>
      <c r="E9" s="170"/>
    </row>
    <row r="10" spans="2:5" s="169" customFormat="1" ht="3" customHeight="1">
      <c r="B10" s="130"/>
      <c r="C10" s="134"/>
    </row>
    <row r="11" spans="2:5" s="169" customFormat="1" ht="16">
      <c r="B11" s="130" t="s">
        <v>162</v>
      </c>
      <c r="C11" s="171" t="s">
        <v>171</v>
      </c>
    </row>
    <row r="12" spans="2:5" s="169" customFormat="1" ht="3" customHeight="1">
      <c r="B12" s="130"/>
    </row>
    <row r="13" spans="2:5" s="169" customFormat="1" ht="16">
      <c r="B13" s="130" t="s">
        <v>163</v>
      </c>
      <c r="C13" s="171" t="s">
        <v>182</v>
      </c>
    </row>
    <row r="14" spans="2:5" s="169" customFormat="1" ht="3" customHeight="1">
      <c r="B14" s="130"/>
    </row>
    <row r="15" spans="2:5" s="169" customFormat="1" ht="16">
      <c r="B15" s="130" t="s">
        <v>88</v>
      </c>
      <c r="C15" s="131" t="s">
        <v>89</v>
      </c>
    </row>
    <row r="16" spans="2:5" s="169" customFormat="1" ht="3" customHeight="1">
      <c r="B16" s="130"/>
      <c r="C16" s="134"/>
    </row>
    <row r="17" spans="2:3" s="169" customFormat="1" ht="16">
      <c r="B17" s="130" t="s">
        <v>164</v>
      </c>
      <c r="C17" s="171" t="s">
        <v>183</v>
      </c>
    </row>
    <row r="18" spans="2:3" s="169" customFormat="1" ht="3" customHeight="1">
      <c r="B18" s="130"/>
    </row>
    <row r="19" spans="2:3" s="169" customFormat="1" ht="16">
      <c r="B19" s="132" t="s">
        <v>187</v>
      </c>
      <c r="C19" s="134" t="s">
        <v>99</v>
      </c>
    </row>
    <row r="20" spans="2:3" s="169" customFormat="1" ht="3" customHeight="1">
      <c r="B20" s="130"/>
      <c r="C20" s="134"/>
    </row>
    <row r="21" spans="2:3" s="169" customFormat="1" ht="16">
      <c r="B21" s="130" t="s">
        <v>178</v>
      </c>
      <c r="C21" s="171" t="s">
        <v>179</v>
      </c>
    </row>
    <row r="22" spans="2:3" s="169" customFormat="1" ht="3" customHeight="1">
      <c r="B22" s="130"/>
    </row>
    <row r="23" spans="2:3" s="169" customFormat="1">
      <c r="B23" s="130" t="s">
        <v>168</v>
      </c>
      <c r="C23" s="169" t="s">
        <v>176</v>
      </c>
    </row>
    <row r="24" spans="2:3" s="169" customFormat="1" ht="3" customHeight="1">
      <c r="B24" s="130"/>
    </row>
    <row r="25" spans="2:3" s="169" customFormat="1">
      <c r="B25" s="130" t="s">
        <v>186</v>
      </c>
      <c r="C25" s="169" t="s">
        <v>177</v>
      </c>
    </row>
    <row r="26" spans="2:3" s="169" customFormat="1" ht="3" customHeight="1">
      <c r="B26" s="130"/>
    </row>
    <row r="27" spans="2:3" s="169" customFormat="1">
      <c r="B27" s="130" t="s">
        <v>167</v>
      </c>
      <c r="C27" s="169" t="s">
        <v>175</v>
      </c>
    </row>
    <row r="28" spans="2:3" s="169" customFormat="1" ht="3" customHeight="1">
      <c r="B28" s="130"/>
    </row>
    <row r="29" spans="2:3" s="169" customFormat="1" ht="16">
      <c r="B29" s="130" t="s">
        <v>108</v>
      </c>
      <c r="C29" s="133" t="s">
        <v>93</v>
      </c>
    </row>
    <row r="30" spans="2:3" s="169" customFormat="1" ht="3" customHeight="1">
      <c r="B30" s="130"/>
      <c r="C30" s="134"/>
    </row>
    <row r="31" spans="2:3" s="169" customFormat="1">
      <c r="B31" s="130" t="s">
        <v>165</v>
      </c>
      <c r="C31" s="169" t="s">
        <v>184</v>
      </c>
    </row>
    <row r="32" spans="2:3" s="169" customFormat="1" ht="3" customHeight="1">
      <c r="B32" s="130"/>
    </row>
    <row r="33" spans="2:3" s="169" customFormat="1" ht="16">
      <c r="B33" s="132" t="s">
        <v>133</v>
      </c>
      <c r="C33" s="131" t="s">
        <v>134</v>
      </c>
    </row>
    <row r="34" spans="2:3" s="169" customFormat="1" ht="3" customHeight="1">
      <c r="B34" s="130"/>
      <c r="C34" s="134"/>
    </row>
    <row r="35" spans="2:3" s="169" customFormat="1">
      <c r="B35" s="130" t="s">
        <v>166</v>
      </c>
      <c r="C35" s="169" t="s">
        <v>170</v>
      </c>
    </row>
    <row r="36" spans="2:3" s="169" customFormat="1" ht="3" customHeight="1">
      <c r="B36" s="130"/>
    </row>
    <row r="37" spans="2:3" s="169" customFormat="1" ht="16">
      <c r="B37" s="130" t="s">
        <v>97</v>
      </c>
      <c r="C37" s="131" t="s">
        <v>90</v>
      </c>
    </row>
    <row r="38" spans="2:3" s="169" customFormat="1" ht="3" customHeight="1">
      <c r="B38" s="130"/>
      <c r="C38" s="134"/>
    </row>
    <row r="39" spans="2:3" s="169" customFormat="1" ht="16">
      <c r="B39" s="130" t="s">
        <v>59</v>
      </c>
      <c r="C39" s="134" t="s">
        <v>125</v>
      </c>
    </row>
    <row r="40" spans="2:3" s="169" customFormat="1" ht="3" customHeight="1">
      <c r="B40" s="130"/>
      <c r="C40" s="134"/>
    </row>
    <row r="41" spans="2:3" s="169" customFormat="1" ht="32">
      <c r="B41" s="130" t="s">
        <v>91</v>
      </c>
      <c r="C41" s="134" t="s">
        <v>169</v>
      </c>
    </row>
    <row r="42" spans="2:3" s="169" customFormat="1" ht="3" customHeight="1"/>
    <row r="43" spans="2:3" s="169" customFormat="1" ht="16">
      <c r="B43" s="130" t="s">
        <v>92</v>
      </c>
      <c r="C43" s="134" t="s">
        <v>94</v>
      </c>
    </row>
    <row r="44" spans="2:3" s="169" customFormat="1" ht="3" customHeight="1">
      <c r="B44" s="130"/>
      <c r="C44" s="134"/>
    </row>
    <row r="45" spans="2:3" s="169" customFormat="1" ht="16">
      <c r="B45" s="130" t="s">
        <v>161</v>
      </c>
      <c r="C45" s="171" t="s">
        <v>180</v>
      </c>
    </row>
    <row r="46" spans="2:3" s="169" customFormat="1" ht="3" customHeight="1">
      <c r="B46" s="130"/>
    </row>
    <row r="47" spans="2:3" s="169" customFormat="1">
      <c r="B47" s="130" t="s">
        <v>143</v>
      </c>
      <c r="C47" s="169" t="s">
        <v>181</v>
      </c>
    </row>
    <row r="48" spans="2:3" s="169" customFormat="1" ht="3" customHeight="1">
      <c r="B48" s="130"/>
    </row>
    <row r="49" spans="2:3" s="169" customFormat="1" ht="16">
      <c r="B49" s="130" t="s">
        <v>61</v>
      </c>
      <c r="C49" s="134" t="s">
        <v>172</v>
      </c>
    </row>
    <row r="50" spans="2:3" s="169" customFormat="1" ht="3" customHeight="1">
      <c r="B50" s="130"/>
      <c r="C50" s="134"/>
    </row>
    <row r="51" spans="2:3" s="169" customFormat="1" ht="16">
      <c r="B51" s="130" t="s">
        <v>62</v>
      </c>
      <c r="C51" s="134" t="s">
        <v>173</v>
      </c>
    </row>
    <row r="52" spans="2:3" s="169" customFormat="1" ht="3" customHeight="1">
      <c r="B52" s="130"/>
      <c r="C52" s="134"/>
    </row>
    <row r="53" spans="2:3" s="169" customFormat="1" ht="16">
      <c r="B53" s="130" t="s">
        <v>65</v>
      </c>
      <c r="C53" s="134" t="s">
        <v>126</v>
      </c>
    </row>
    <row r="62" spans="2:3" ht="16">
      <c r="B62" s="13"/>
    </row>
    <row r="63" spans="2:3" ht="16">
      <c r="B63" s="13"/>
    </row>
    <row r="64" spans="2:3" ht="16">
      <c r="B64" s="13"/>
    </row>
    <row r="65" spans="2:2" ht="16">
      <c r="B65" s="13"/>
    </row>
    <row r="66" spans="2:2" ht="16">
      <c r="B66" s="13"/>
    </row>
    <row r="67" spans="2:2" ht="16">
      <c r="B67" s="13"/>
    </row>
    <row r="68" spans="2:2" ht="16">
      <c r="B68" s="13"/>
    </row>
    <row r="69" spans="2:2" ht="16">
      <c r="B69" s="13"/>
    </row>
    <row r="70" spans="2:2" ht="16">
      <c r="B70" s="13"/>
    </row>
    <row r="71" spans="2:2" ht="16">
      <c r="B71" s="13"/>
    </row>
    <row r="72" spans="2:2" ht="16">
      <c r="B72" s="13"/>
    </row>
    <row r="73" spans="2:2" ht="16">
      <c r="B73" s="13"/>
    </row>
    <row r="74" spans="2:2" ht="16">
      <c r="B74" s="13"/>
    </row>
    <row r="75" spans="2:2" ht="16">
      <c r="B75" s="13"/>
    </row>
    <row r="76" spans="2:2" ht="16">
      <c r="B76" s="13"/>
    </row>
    <row r="77" spans="2:2" ht="16">
      <c r="B77" s="13"/>
    </row>
  </sheetData>
  <pageMargins left="0.51181102362204722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7"/>
  <sheetViews>
    <sheetView showGridLines="0" view="pageBreakPreview" zoomScale="60" zoomScaleNormal="85" workbookViewId="0">
      <selection activeCell="T15" sqref="T15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6" width="9.1640625" style="2"/>
    <col min="7" max="7" width="10.6640625" style="2" customWidth="1"/>
    <col min="8" max="8" width="1" style="2" customWidth="1"/>
    <col min="9" max="9" width="10.6640625" style="2" customWidth="1"/>
    <col min="10" max="10" width="1" style="2" customWidth="1"/>
    <col min="11" max="11" width="10.6640625" style="2" customWidth="1"/>
    <col min="12" max="12" width="1" style="2" customWidth="1"/>
    <col min="13" max="13" width="13.1640625" style="18" customWidth="1"/>
    <col min="14" max="16384" width="9.1640625" style="2"/>
  </cols>
  <sheetData>
    <row r="1" spans="2:15" ht="6" customHeight="1">
      <c r="M1" s="2"/>
    </row>
    <row r="2" spans="2:15" ht="26">
      <c r="B2" s="127" t="s">
        <v>95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5" ht="6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5" ht="6" customHeight="1">
      <c r="M4" s="2"/>
    </row>
    <row r="5" spans="2:15" ht="1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5" ht="15.75" customHeight="1">
      <c r="B6" s="8" t="s">
        <v>0</v>
      </c>
      <c r="C6" s="10" t="s">
        <v>119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2:15" ht="15" customHeight="1">
      <c r="B7" s="6"/>
      <c r="C7" s="21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5" ht="15.75" customHeight="1">
      <c r="B8" s="8" t="s">
        <v>1</v>
      </c>
      <c r="C8" s="10" t="s">
        <v>192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2:15" ht="15.75" customHeight="1">
      <c r="B9" s="22" t="s">
        <v>2</v>
      </c>
      <c r="C9" s="23" t="s">
        <v>145</v>
      </c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5" ht="19">
      <c r="B10" s="22" t="s">
        <v>3</v>
      </c>
      <c r="C10" s="23" t="s">
        <v>146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5" ht="19">
      <c r="B11" s="22" t="s">
        <v>4</v>
      </c>
      <c r="C11" s="23" t="s">
        <v>147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5" ht="15" customHeight="1">
      <c r="B12" s="20"/>
      <c r="C12" s="23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5" ht="19">
      <c r="B13" s="22" t="s">
        <v>5</v>
      </c>
      <c r="C13" s="23" t="s">
        <v>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5" ht="15" customHeight="1">
      <c r="B14" s="22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2:15" ht="19">
      <c r="B15" s="22" t="s">
        <v>7</v>
      </c>
      <c r="C15" s="23" t="s">
        <v>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2:15" ht="15" customHeight="1">
      <c r="C16" s="24"/>
      <c r="M16" s="2"/>
      <c r="O16" s="12"/>
    </row>
    <row r="17" spans="2:13" ht="19">
      <c r="B17" s="22" t="s">
        <v>9</v>
      </c>
      <c r="C17" s="23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2:13" ht="15" customHeight="1">
      <c r="M18" s="2"/>
    </row>
    <row r="19" spans="2:13">
      <c r="M19" s="2"/>
    </row>
    <row r="20" spans="2:13">
      <c r="M20" s="2"/>
    </row>
    <row r="23" spans="2:13" ht="16">
      <c r="B23" s="13"/>
      <c r="G23" s="14"/>
      <c r="H23" s="14"/>
      <c r="I23" s="15"/>
      <c r="J23" s="15"/>
      <c r="K23" s="15"/>
      <c r="L23" s="14"/>
      <c r="M23" s="16"/>
    </row>
    <row r="24" spans="2:13" ht="16">
      <c r="B24" s="13"/>
      <c r="G24" s="14"/>
      <c r="H24" s="14"/>
      <c r="I24" s="15"/>
      <c r="J24" s="15"/>
      <c r="K24" s="15"/>
      <c r="L24" s="14"/>
      <c r="M24" s="16"/>
    </row>
    <row r="25" spans="2:13" ht="16">
      <c r="B25" s="13"/>
      <c r="G25" s="14"/>
      <c r="H25" s="14"/>
      <c r="I25" s="15"/>
      <c r="J25" s="15"/>
      <c r="K25" s="15"/>
      <c r="L25" s="14"/>
      <c r="M25" s="16"/>
    </row>
    <row r="26" spans="2:13" ht="16">
      <c r="B26" s="13"/>
      <c r="G26" s="14"/>
      <c r="H26" s="14"/>
      <c r="I26" s="15"/>
      <c r="J26" s="15"/>
      <c r="K26" s="15"/>
      <c r="L26" s="14"/>
      <c r="M26" s="16"/>
    </row>
    <row r="27" spans="2:13" ht="16">
      <c r="B27" s="13"/>
      <c r="G27" s="14"/>
      <c r="H27" s="14"/>
      <c r="I27" s="15"/>
      <c r="J27" s="15"/>
      <c r="K27" s="15"/>
      <c r="L27" s="14"/>
      <c r="M27" s="16"/>
    </row>
    <row r="28" spans="2:13" ht="16">
      <c r="B28" s="13"/>
      <c r="G28" s="14"/>
      <c r="H28" s="14"/>
      <c r="I28" s="15"/>
      <c r="J28" s="15"/>
      <c r="K28" s="15"/>
      <c r="L28" s="14"/>
      <c r="M28" s="16"/>
    </row>
    <row r="29" spans="2:13" ht="16">
      <c r="B29" s="13"/>
      <c r="G29" s="14"/>
      <c r="H29" s="14"/>
      <c r="I29" s="15"/>
      <c r="J29" s="15"/>
      <c r="K29" s="15"/>
      <c r="L29" s="14"/>
      <c r="M29" s="16"/>
    </row>
    <row r="30" spans="2:13" ht="16">
      <c r="B30" s="13"/>
      <c r="G30" s="14"/>
      <c r="H30" s="14"/>
      <c r="I30" s="15"/>
      <c r="J30" s="15"/>
      <c r="K30" s="15"/>
      <c r="L30" s="14"/>
      <c r="M30" s="16"/>
    </row>
    <row r="31" spans="2:13" ht="16">
      <c r="B31" s="13"/>
      <c r="G31" s="14"/>
      <c r="H31" s="14"/>
      <c r="I31" s="15"/>
      <c r="J31" s="15"/>
      <c r="K31" s="15"/>
      <c r="L31" s="14"/>
      <c r="M31" s="16"/>
    </row>
    <row r="32" spans="2:13" ht="16">
      <c r="B32" s="13"/>
      <c r="G32" s="14"/>
      <c r="H32" s="14"/>
      <c r="I32" s="15"/>
      <c r="J32" s="15"/>
      <c r="K32" s="15"/>
      <c r="L32" s="14"/>
      <c r="M32" s="16"/>
    </row>
    <row r="33" spans="2:13" ht="16">
      <c r="B33" s="13"/>
      <c r="G33" s="14"/>
      <c r="H33" s="14"/>
      <c r="I33" s="15"/>
      <c r="J33" s="15"/>
      <c r="K33" s="15"/>
      <c r="L33" s="14"/>
      <c r="M33" s="16"/>
    </row>
    <row r="34" spans="2:13" ht="16">
      <c r="B34" s="13"/>
      <c r="G34" s="14"/>
      <c r="H34" s="14"/>
      <c r="I34" s="15"/>
      <c r="J34" s="15"/>
      <c r="K34" s="15"/>
      <c r="L34" s="14"/>
      <c r="M34" s="16"/>
    </row>
    <row r="35" spans="2:13" ht="16">
      <c r="B35" s="13"/>
      <c r="G35" s="14"/>
      <c r="H35" s="14"/>
      <c r="I35" s="15"/>
      <c r="J35" s="15"/>
      <c r="K35" s="15"/>
      <c r="L35" s="14"/>
      <c r="M35" s="16"/>
    </row>
    <row r="36" spans="2:13" ht="16">
      <c r="B36" s="13"/>
      <c r="G36" s="14"/>
      <c r="H36" s="14"/>
      <c r="I36" s="15"/>
      <c r="J36" s="15"/>
      <c r="K36" s="15"/>
      <c r="L36" s="14"/>
      <c r="M36" s="16"/>
    </row>
    <row r="37" spans="2:13" ht="16">
      <c r="B37" s="13"/>
      <c r="G37" s="14"/>
      <c r="H37" s="14"/>
      <c r="I37" s="15"/>
      <c r="J37" s="15"/>
      <c r="K37" s="15"/>
      <c r="L37" s="14"/>
      <c r="M37" s="16"/>
    </row>
    <row r="38" spans="2:13" ht="16">
      <c r="B38" s="13"/>
      <c r="G38" s="14"/>
      <c r="H38" s="14"/>
      <c r="I38" s="15"/>
      <c r="J38" s="15"/>
      <c r="K38" s="15"/>
      <c r="L38" s="14"/>
      <c r="M38" s="16"/>
    </row>
    <row r="39" spans="2:13" ht="16">
      <c r="B39" s="13"/>
      <c r="G39" s="14"/>
      <c r="H39" s="14"/>
      <c r="I39" s="15"/>
      <c r="J39" s="15"/>
      <c r="K39" s="15"/>
      <c r="L39" s="14"/>
      <c r="M39" s="16"/>
    </row>
    <row r="40" spans="2:13" ht="16">
      <c r="B40" s="13"/>
      <c r="G40" s="14"/>
      <c r="H40" s="14"/>
      <c r="I40" s="15"/>
      <c r="J40" s="15"/>
      <c r="K40" s="15"/>
      <c r="L40" s="14"/>
      <c r="M40" s="16"/>
    </row>
    <row r="41" spans="2:13" ht="16">
      <c r="B41" s="13"/>
      <c r="G41" s="14"/>
      <c r="H41" s="14"/>
      <c r="I41" s="15"/>
      <c r="J41" s="15"/>
      <c r="K41" s="15"/>
      <c r="L41" s="14"/>
      <c r="M41" s="16"/>
    </row>
    <row r="42" spans="2:13" ht="16">
      <c r="B42" s="13"/>
      <c r="G42" s="14"/>
      <c r="H42" s="14"/>
      <c r="I42" s="15"/>
      <c r="J42" s="15"/>
      <c r="K42" s="15"/>
      <c r="L42" s="14"/>
      <c r="M42" s="16"/>
    </row>
    <row r="43" spans="2:13" ht="16">
      <c r="B43" s="13"/>
      <c r="G43" s="14"/>
      <c r="H43" s="14"/>
      <c r="I43" s="15"/>
      <c r="J43" s="15"/>
      <c r="K43" s="15"/>
      <c r="L43" s="14"/>
      <c r="M43" s="16"/>
    </row>
    <row r="44" spans="2:13" ht="16">
      <c r="B44" s="13"/>
      <c r="G44" s="14"/>
      <c r="H44" s="14"/>
      <c r="I44" s="15"/>
      <c r="J44" s="15"/>
      <c r="K44" s="15"/>
      <c r="L44" s="14"/>
      <c r="M44" s="16"/>
    </row>
    <row r="45" spans="2:13" ht="16">
      <c r="B45" s="13"/>
      <c r="G45" s="14"/>
      <c r="H45" s="14"/>
      <c r="I45" s="15"/>
      <c r="J45" s="15"/>
      <c r="K45" s="15"/>
      <c r="L45" s="14"/>
      <c r="M45" s="16"/>
    </row>
    <row r="47" spans="2:13">
      <c r="I47" s="17"/>
      <c r="K47" s="17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86"/>
  <sheetViews>
    <sheetView showGridLines="0" topLeftCell="A22" zoomScaleNormal="100" zoomScaleSheetLayoutView="55" workbookViewId="0">
      <selection activeCell="K42" sqref="K42"/>
    </sheetView>
  </sheetViews>
  <sheetFormatPr baseColWidth="10" defaultColWidth="9.1640625" defaultRowHeight="15"/>
  <cols>
    <col min="1" max="1" width="1" style="2" customWidth="1"/>
    <col min="2" max="2" width="23.83203125" style="2" customWidth="1"/>
    <col min="3" max="3" width="9.1640625" style="2"/>
    <col min="4" max="4" width="1" style="2" customWidth="1"/>
    <col min="5" max="6" width="8.6640625" style="2" customWidth="1"/>
    <col min="7" max="7" width="1" style="2" customWidth="1"/>
    <col min="8" max="9" width="8.6640625" style="18" customWidth="1"/>
    <col min="10" max="10" width="1" style="2" customWidth="1"/>
    <col min="11" max="12" width="8.6640625" style="2" customWidth="1"/>
    <col min="13" max="16384" width="9.1640625" style="2"/>
  </cols>
  <sheetData>
    <row r="1" spans="2:12" ht="6" customHeight="1"/>
    <row r="2" spans="2:12" ht="26">
      <c r="B2" s="165" t="s">
        <v>148</v>
      </c>
    </row>
    <row r="3" spans="2:12" ht="6" customHeight="1" thickBot="1">
      <c r="B3" s="25"/>
      <c r="C3" s="25"/>
      <c r="D3" s="25"/>
      <c r="E3" s="25"/>
      <c r="F3" s="25"/>
      <c r="G3" s="25"/>
      <c r="H3" s="26"/>
      <c r="I3" s="26"/>
      <c r="J3" s="25"/>
      <c r="K3" s="25"/>
      <c r="L3" s="25"/>
    </row>
    <row r="4" spans="2:12" ht="6" customHeight="1"/>
    <row r="5" spans="2:12">
      <c r="D5" s="27"/>
      <c r="E5" s="176" t="s">
        <v>12</v>
      </c>
      <c r="F5" s="176"/>
      <c r="G5" s="28"/>
      <c r="H5" s="177" t="s">
        <v>13</v>
      </c>
      <c r="I5" s="177"/>
      <c r="J5" s="28"/>
      <c r="K5" s="177" t="s">
        <v>104</v>
      </c>
      <c r="L5" s="177"/>
    </row>
    <row r="6" spans="2:12" ht="6" customHeight="1">
      <c r="D6" s="29"/>
      <c r="E6" s="136"/>
      <c r="F6" s="136"/>
      <c r="G6" s="136"/>
      <c r="H6" s="135"/>
      <c r="I6" s="135"/>
      <c r="J6" s="29"/>
      <c r="K6" s="155"/>
      <c r="L6" s="155"/>
    </row>
    <row r="7" spans="2:12" ht="16.5" customHeight="1">
      <c r="D7" s="29"/>
      <c r="E7" s="136" t="s">
        <v>14</v>
      </c>
      <c r="F7" s="136" t="s">
        <v>15</v>
      </c>
      <c r="G7" s="136"/>
      <c r="H7" s="135" t="s">
        <v>14</v>
      </c>
      <c r="I7" s="135" t="s">
        <v>15</v>
      </c>
      <c r="J7" s="29"/>
      <c r="K7" s="155" t="s">
        <v>14</v>
      </c>
      <c r="L7" s="155" t="s">
        <v>15</v>
      </c>
    </row>
    <row r="8" spans="2:12" ht="6" customHeight="1" thickBot="1">
      <c r="D8" s="25"/>
      <c r="E8" s="25"/>
      <c r="F8" s="25"/>
      <c r="G8" s="25"/>
      <c r="H8" s="26"/>
      <c r="I8" s="26"/>
      <c r="J8" s="25"/>
      <c r="K8" s="26"/>
      <c r="L8" s="26"/>
    </row>
    <row r="9" spans="2:12" ht="6" customHeight="1">
      <c r="K9" s="18"/>
      <c r="L9" s="18"/>
    </row>
    <row r="10" spans="2:12" ht="16">
      <c r="B10" s="31"/>
      <c r="D10" s="32"/>
      <c r="E10" s="32"/>
      <c r="F10" s="32"/>
      <c r="G10" s="32"/>
      <c r="H10" s="33"/>
      <c r="I10" s="33"/>
      <c r="J10" s="32"/>
      <c r="K10" s="33"/>
      <c r="L10" s="33"/>
    </row>
    <row r="11" spans="2:12" ht="16">
      <c r="B11" s="31" t="s">
        <v>16</v>
      </c>
      <c r="D11" s="32"/>
      <c r="E11" s="32"/>
      <c r="F11" s="32"/>
      <c r="G11" s="32"/>
      <c r="H11" s="33"/>
      <c r="I11" s="33"/>
      <c r="J11" s="32"/>
      <c r="K11" s="33"/>
      <c r="L11" s="33"/>
    </row>
    <row r="12" spans="2:12" ht="6" customHeight="1">
      <c r="K12" s="18"/>
      <c r="L12" s="18"/>
    </row>
    <row r="13" spans="2:12" ht="16">
      <c r="B13" s="13" t="s">
        <v>17</v>
      </c>
      <c r="D13" s="12"/>
      <c r="E13" s="12">
        <v>87</v>
      </c>
      <c r="F13" s="12">
        <v>11525</v>
      </c>
      <c r="G13" s="34"/>
      <c r="H13" s="16">
        <v>91</v>
      </c>
      <c r="I13" s="16">
        <v>12561</v>
      </c>
      <c r="J13" s="34"/>
      <c r="K13" s="16">
        <v>98</v>
      </c>
      <c r="L13" s="16">
        <v>13820</v>
      </c>
    </row>
    <row r="14" spans="2:12" ht="16">
      <c r="B14" s="13" t="s">
        <v>18</v>
      </c>
      <c r="D14" s="12"/>
      <c r="E14" s="12">
        <v>670</v>
      </c>
      <c r="F14" s="12">
        <v>55834</v>
      </c>
      <c r="G14" s="34"/>
      <c r="H14" s="16">
        <v>685</v>
      </c>
      <c r="I14" s="16">
        <v>58142</v>
      </c>
      <c r="J14" s="34"/>
      <c r="K14" s="16">
        <v>695</v>
      </c>
      <c r="L14" s="16">
        <v>60300</v>
      </c>
    </row>
    <row r="15" spans="2:12" ht="16">
      <c r="B15" s="13" t="s">
        <v>19</v>
      </c>
      <c r="D15" s="12"/>
      <c r="E15" s="12">
        <v>5</v>
      </c>
      <c r="F15" s="12">
        <v>722</v>
      </c>
      <c r="G15" s="34"/>
      <c r="H15" s="16">
        <v>9</v>
      </c>
      <c r="I15" s="16">
        <v>1763</v>
      </c>
      <c r="J15" s="34"/>
      <c r="K15" s="16">
        <v>10</v>
      </c>
      <c r="L15" s="16">
        <v>1913</v>
      </c>
    </row>
    <row r="16" spans="2:12" ht="16">
      <c r="B16" s="13" t="s">
        <v>138</v>
      </c>
      <c r="D16" s="12"/>
      <c r="E16" s="12"/>
      <c r="F16" s="12"/>
      <c r="G16" s="34"/>
      <c r="H16" s="16"/>
      <c r="I16" s="16"/>
      <c r="J16" s="34"/>
      <c r="K16" s="16">
        <v>1</v>
      </c>
      <c r="L16" s="16">
        <v>138</v>
      </c>
    </row>
    <row r="17" spans="2:12" ht="1.5" customHeight="1">
      <c r="D17" s="35"/>
      <c r="E17" s="35"/>
      <c r="F17" s="35"/>
      <c r="G17" s="35"/>
      <c r="H17" s="36"/>
      <c r="I17" s="36"/>
      <c r="J17" s="35"/>
      <c r="K17" s="36"/>
      <c r="L17" s="36"/>
    </row>
    <row r="18" spans="2:12" ht="1.5" customHeight="1">
      <c r="D18" s="34"/>
      <c r="E18" s="32"/>
      <c r="F18" s="34"/>
      <c r="G18" s="32"/>
      <c r="H18" s="37"/>
      <c r="I18" s="37"/>
      <c r="J18" s="32"/>
      <c r="K18" s="37"/>
      <c r="L18" s="37"/>
    </row>
    <row r="19" spans="2:12" ht="15" customHeight="1">
      <c r="B19" s="31" t="s">
        <v>20</v>
      </c>
      <c r="D19" s="38">
        <v>0</v>
      </c>
      <c r="E19" s="38">
        <v>762</v>
      </c>
      <c r="F19" s="38">
        <v>68081</v>
      </c>
      <c r="G19" s="38">
        <v>0</v>
      </c>
      <c r="H19" s="40">
        <v>785</v>
      </c>
      <c r="I19" s="40">
        <v>72466</v>
      </c>
      <c r="J19" s="39"/>
      <c r="K19" s="40">
        <f>SUM(K13:K16)</f>
        <v>804</v>
      </c>
      <c r="L19" s="40">
        <f>SUM(L13:L16)</f>
        <v>76171</v>
      </c>
    </row>
    <row r="20" spans="2:12" ht="15" customHeight="1">
      <c r="B20" s="13" t="s">
        <v>21</v>
      </c>
      <c r="D20" s="12"/>
      <c r="E20" s="12">
        <v>1</v>
      </c>
      <c r="F20" s="12">
        <v>201</v>
      </c>
      <c r="G20" s="34"/>
      <c r="H20" s="16">
        <v>1</v>
      </c>
      <c r="I20" s="16">
        <v>210</v>
      </c>
      <c r="J20" s="34"/>
      <c r="K20" s="16">
        <v>2</v>
      </c>
      <c r="L20" s="16">
        <v>392</v>
      </c>
    </row>
    <row r="21" spans="2:12" ht="15" customHeight="1">
      <c r="B21" s="13" t="s">
        <v>141</v>
      </c>
      <c r="D21" s="12"/>
      <c r="E21" s="12">
        <v>14</v>
      </c>
      <c r="F21" s="12">
        <v>2943</v>
      </c>
      <c r="G21" s="34"/>
      <c r="H21" s="16">
        <v>7</v>
      </c>
      <c r="I21" s="16">
        <v>1948</v>
      </c>
      <c r="J21" s="34"/>
      <c r="K21" s="16">
        <v>8</v>
      </c>
      <c r="L21" s="16">
        <v>2337</v>
      </c>
    </row>
    <row r="22" spans="2:12" ht="1.5" customHeight="1">
      <c r="D22" s="35"/>
      <c r="E22" s="35"/>
      <c r="F22" s="35"/>
      <c r="G22" s="35"/>
      <c r="H22" s="36"/>
      <c r="I22" s="36"/>
      <c r="J22" s="35"/>
      <c r="K22" s="36"/>
      <c r="L22" s="36"/>
    </row>
    <row r="23" spans="2:12" ht="1.5" customHeight="1">
      <c r="D23" s="34"/>
      <c r="E23" s="32"/>
      <c r="F23" s="34"/>
      <c r="G23" s="32"/>
      <c r="H23" s="37"/>
      <c r="I23" s="37"/>
      <c r="J23" s="32"/>
      <c r="K23" s="37"/>
      <c r="L23" s="37"/>
    </row>
    <row r="24" spans="2:12" ht="15" customHeight="1">
      <c r="B24" s="31" t="s">
        <v>22</v>
      </c>
      <c r="D24" s="38">
        <v>0</v>
      </c>
      <c r="E24" s="38">
        <v>777</v>
      </c>
      <c r="F24" s="38">
        <v>71225</v>
      </c>
      <c r="G24" s="38">
        <v>0</v>
      </c>
      <c r="H24" s="40">
        <v>793</v>
      </c>
      <c r="I24" s="40">
        <v>74624</v>
      </c>
      <c r="J24" s="34">
        <v>0</v>
      </c>
      <c r="K24" s="40">
        <f>SUM(K19:K21)</f>
        <v>814</v>
      </c>
      <c r="L24" s="40">
        <f>SUM(L19:L21)</f>
        <v>78900</v>
      </c>
    </row>
    <row r="25" spans="2:12" ht="15" customHeight="1">
      <c r="H25" s="37"/>
      <c r="I25" s="37"/>
      <c r="K25" s="37"/>
      <c r="L25" s="37"/>
    </row>
    <row r="26" spans="2:12" ht="16.5" customHeight="1">
      <c r="D26" s="29"/>
      <c r="E26" s="136" t="s">
        <v>23</v>
      </c>
      <c r="F26" s="136"/>
      <c r="G26" s="136"/>
      <c r="H26" s="135" t="s">
        <v>23</v>
      </c>
      <c r="I26" s="41"/>
      <c r="J26" s="29"/>
      <c r="K26" s="155" t="s">
        <v>23</v>
      </c>
      <c r="L26" s="41"/>
    </row>
    <row r="27" spans="2:12" ht="6" customHeight="1" thickBot="1">
      <c r="D27" s="42"/>
      <c r="E27" s="42"/>
      <c r="F27" s="42"/>
      <c r="G27" s="42"/>
      <c r="H27" s="43"/>
      <c r="I27" s="26"/>
      <c r="J27" s="42"/>
      <c r="K27" s="43"/>
      <c r="L27" s="26"/>
    </row>
    <row r="28" spans="2:12" ht="16">
      <c r="B28" s="31" t="s">
        <v>24</v>
      </c>
      <c r="D28" s="34"/>
      <c r="E28" s="136"/>
      <c r="F28" s="34"/>
      <c r="G28" s="34"/>
      <c r="H28" s="37"/>
      <c r="I28" s="33"/>
      <c r="J28" s="34"/>
      <c r="K28" s="37"/>
      <c r="L28" s="33"/>
    </row>
    <row r="29" spans="2:12" ht="6" customHeight="1">
      <c r="D29" s="29"/>
      <c r="E29" s="136"/>
      <c r="F29" s="136"/>
      <c r="G29" s="136"/>
      <c r="H29" s="135"/>
      <c r="J29" s="29"/>
      <c r="K29" s="155"/>
      <c r="L29" s="18"/>
    </row>
    <row r="30" spans="2:12" ht="16">
      <c r="B30" s="13" t="s">
        <v>25</v>
      </c>
      <c r="D30" s="12"/>
      <c r="E30" s="12">
        <v>150</v>
      </c>
      <c r="F30" s="12"/>
      <c r="G30" s="34"/>
      <c r="H30" s="16">
        <v>166</v>
      </c>
      <c r="I30" s="16"/>
      <c r="J30" s="34"/>
      <c r="K30" s="16">
        <v>169</v>
      </c>
      <c r="L30" s="16"/>
    </row>
    <row r="31" spans="2:12" ht="16">
      <c r="B31" s="13" t="s">
        <v>26</v>
      </c>
      <c r="D31" s="12"/>
      <c r="E31" s="12">
        <v>169</v>
      </c>
      <c r="F31" s="12"/>
      <c r="G31" s="34"/>
      <c r="H31" s="16">
        <v>163</v>
      </c>
      <c r="I31" s="16"/>
      <c r="J31" s="34"/>
      <c r="K31" s="16">
        <v>161</v>
      </c>
      <c r="L31" s="16"/>
    </row>
    <row r="32" spans="2:12" ht="16">
      <c r="B32" s="13" t="s">
        <v>27</v>
      </c>
      <c r="D32" s="12"/>
      <c r="E32" s="12">
        <v>82</v>
      </c>
      <c r="F32" s="12"/>
      <c r="G32" s="34"/>
      <c r="H32" s="16">
        <v>66</v>
      </c>
      <c r="I32" s="16"/>
      <c r="J32" s="34"/>
      <c r="K32" s="16">
        <v>66</v>
      </c>
      <c r="L32" s="16"/>
    </row>
    <row r="33" spans="2:12" ht="16">
      <c r="B33" s="13" t="s">
        <v>28</v>
      </c>
      <c r="D33" s="12"/>
      <c r="E33" s="12">
        <v>13</v>
      </c>
      <c r="F33" s="12"/>
      <c r="G33" s="34"/>
      <c r="H33" s="16">
        <v>12</v>
      </c>
      <c r="I33" s="16"/>
      <c r="J33" s="34"/>
      <c r="K33" s="16">
        <v>12</v>
      </c>
      <c r="L33" s="16"/>
    </row>
    <row r="34" spans="2:12" ht="16">
      <c r="B34" s="13" t="s">
        <v>29</v>
      </c>
      <c r="D34" s="12"/>
      <c r="E34" s="12">
        <v>3</v>
      </c>
      <c r="F34" s="12"/>
      <c r="G34" s="34"/>
      <c r="H34" s="16">
        <v>4</v>
      </c>
      <c r="I34" s="16"/>
      <c r="J34" s="34"/>
      <c r="K34" s="16">
        <v>8</v>
      </c>
      <c r="L34" s="16"/>
    </row>
    <row r="35" spans="2:12" ht="16">
      <c r="B35" s="13" t="s">
        <v>82</v>
      </c>
      <c r="D35" s="12"/>
      <c r="E35" s="12"/>
      <c r="F35" s="12"/>
      <c r="G35" s="34"/>
      <c r="H35" s="16">
        <v>5</v>
      </c>
      <c r="I35" s="16"/>
      <c r="J35" s="34"/>
      <c r="K35" s="16">
        <v>9</v>
      </c>
      <c r="L35" s="16"/>
    </row>
    <row r="36" spans="2:12" ht="16">
      <c r="B36" s="13" t="s">
        <v>30</v>
      </c>
      <c r="C36" s="44"/>
      <c r="D36" s="12"/>
      <c r="E36" s="16">
        <v>251</v>
      </c>
      <c r="F36" s="12"/>
      <c r="G36" s="34"/>
      <c r="H36" s="16">
        <v>265</v>
      </c>
      <c r="I36" s="16"/>
      <c r="J36" s="34"/>
      <c r="K36" s="16">
        <v>277</v>
      </c>
      <c r="L36" s="16"/>
    </row>
    <row r="37" spans="2:12" ht="16">
      <c r="B37" s="13" t="s">
        <v>31</v>
      </c>
      <c r="C37" s="44"/>
      <c r="D37" s="12"/>
      <c r="E37" s="12">
        <v>28</v>
      </c>
      <c r="F37" s="12"/>
      <c r="G37" s="34"/>
      <c r="H37" s="16">
        <v>34</v>
      </c>
      <c r="I37" s="16"/>
      <c r="J37" s="34"/>
      <c r="K37" s="16">
        <v>36</v>
      </c>
      <c r="L37" s="16"/>
    </row>
    <row r="38" spans="2:12" ht="1.5" customHeight="1">
      <c r="D38" s="45"/>
      <c r="E38" s="45"/>
      <c r="F38" s="45"/>
      <c r="G38" s="45"/>
      <c r="H38" s="46"/>
      <c r="I38" s="36"/>
      <c r="J38" s="45"/>
      <c r="K38" s="46"/>
      <c r="L38" s="36"/>
    </row>
    <row r="39" spans="2:12" ht="1.5" customHeight="1">
      <c r="D39" s="34"/>
      <c r="E39" s="34"/>
      <c r="F39" s="34"/>
      <c r="G39" s="34"/>
      <c r="H39" s="37"/>
      <c r="I39" s="37"/>
      <c r="J39" s="34"/>
      <c r="K39" s="37"/>
      <c r="L39" s="37"/>
    </row>
    <row r="40" spans="2:12" ht="15" customHeight="1">
      <c r="B40" s="31" t="s">
        <v>32</v>
      </c>
      <c r="D40" s="38">
        <v>0</v>
      </c>
      <c r="E40" s="38">
        <v>696</v>
      </c>
      <c r="F40" s="38"/>
      <c r="G40" s="38">
        <v>0</v>
      </c>
      <c r="H40" s="40">
        <v>715</v>
      </c>
      <c r="I40" s="40"/>
      <c r="J40" s="39">
        <v>0</v>
      </c>
      <c r="K40" s="40">
        <f>SUM(K30:K37)</f>
        <v>738</v>
      </c>
      <c r="L40" s="40"/>
    </row>
    <row r="41" spans="2:12" ht="15" customHeight="1">
      <c r="B41" s="31"/>
      <c r="D41" s="12"/>
      <c r="E41" s="12"/>
      <c r="F41" s="12"/>
      <c r="G41" s="12"/>
      <c r="H41" s="16"/>
      <c r="I41" s="16"/>
      <c r="J41" s="34"/>
      <c r="K41" s="16"/>
      <c r="L41" s="16"/>
    </row>
    <row r="42" spans="2:12" ht="15" customHeight="1">
      <c r="B42" s="13" t="s">
        <v>33</v>
      </c>
      <c r="D42" s="29"/>
      <c r="E42" s="12">
        <v>23</v>
      </c>
      <c r="F42" s="136"/>
      <c r="G42" s="136"/>
      <c r="H42" s="16">
        <v>16</v>
      </c>
      <c r="I42" s="16"/>
      <c r="J42" s="29"/>
      <c r="K42" s="16">
        <v>16</v>
      </c>
      <c r="L42" s="16"/>
    </row>
    <row r="43" spans="2:12">
      <c r="K43" s="18"/>
      <c r="L43" s="18"/>
    </row>
    <row r="51" spans="2:12" ht="16">
      <c r="B51" s="13"/>
      <c r="D51" s="14"/>
      <c r="F51" s="14"/>
      <c r="G51" s="14"/>
      <c r="H51" s="47"/>
      <c r="I51" s="47"/>
      <c r="J51" s="14"/>
      <c r="K51" s="15"/>
      <c r="L51" s="15"/>
    </row>
    <row r="52" spans="2:12" ht="16">
      <c r="B52" s="13"/>
      <c r="D52" s="14"/>
      <c r="F52" s="14"/>
      <c r="G52" s="14"/>
      <c r="H52" s="47"/>
      <c r="I52" s="47"/>
      <c r="J52" s="14"/>
      <c r="K52" s="15"/>
      <c r="L52" s="15"/>
    </row>
    <row r="53" spans="2:12" ht="16">
      <c r="B53" s="13"/>
      <c r="D53" s="14"/>
      <c r="F53" s="14"/>
      <c r="G53" s="14"/>
      <c r="H53" s="47"/>
      <c r="I53" s="47"/>
      <c r="J53" s="14"/>
      <c r="K53" s="15"/>
      <c r="L53" s="15"/>
    </row>
    <row r="54" spans="2:12" ht="16">
      <c r="B54" s="13"/>
      <c r="D54" s="14"/>
      <c r="F54" s="14"/>
      <c r="G54" s="14"/>
      <c r="H54" s="47"/>
      <c r="I54" s="47"/>
      <c r="J54" s="14"/>
      <c r="K54" s="15"/>
      <c r="L54" s="15"/>
    </row>
    <row r="55" spans="2:12" ht="16">
      <c r="B55" s="13"/>
      <c r="D55" s="14"/>
      <c r="F55" s="14"/>
      <c r="G55" s="14"/>
      <c r="H55" s="47"/>
      <c r="I55" s="47"/>
      <c r="J55" s="14"/>
      <c r="K55" s="15"/>
      <c r="L55" s="15"/>
    </row>
    <row r="56" spans="2:12" ht="16">
      <c r="B56" s="13"/>
      <c r="D56" s="14"/>
      <c r="F56" s="14"/>
      <c r="G56" s="14"/>
      <c r="H56" s="47"/>
      <c r="I56" s="47"/>
      <c r="J56" s="14"/>
      <c r="K56" s="15"/>
      <c r="L56" s="15"/>
    </row>
    <row r="57" spans="2:12" ht="16">
      <c r="B57" s="13"/>
      <c r="D57" s="14"/>
      <c r="F57" s="14"/>
      <c r="G57" s="14"/>
      <c r="H57" s="47"/>
      <c r="I57" s="47"/>
      <c r="J57" s="14"/>
      <c r="K57" s="15"/>
      <c r="L57" s="15"/>
    </row>
    <row r="58" spans="2:12" ht="16">
      <c r="B58" s="13"/>
      <c r="D58" s="14"/>
      <c r="F58" s="14"/>
      <c r="G58" s="14"/>
      <c r="H58" s="47"/>
      <c r="I58" s="47"/>
      <c r="J58" s="14"/>
      <c r="K58" s="15"/>
      <c r="L58" s="15"/>
    </row>
    <row r="59" spans="2:12" ht="16">
      <c r="B59" s="13"/>
      <c r="D59" s="14"/>
      <c r="F59" s="14"/>
      <c r="G59" s="14"/>
      <c r="H59" s="47"/>
      <c r="I59" s="47"/>
      <c r="J59" s="14"/>
      <c r="K59" s="15"/>
      <c r="L59" s="15"/>
    </row>
    <row r="60" spans="2:12" ht="16">
      <c r="B60" s="13"/>
      <c r="D60" s="14"/>
      <c r="F60" s="14"/>
      <c r="G60" s="14"/>
      <c r="H60" s="47"/>
      <c r="I60" s="47"/>
      <c r="J60" s="14"/>
      <c r="K60" s="15"/>
      <c r="L60" s="15"/>
    </row>
    <row r="61" spans="2:12" ht="16">
      <c r="B61" s="13"/>
      <c r="D61" s="14"/>
      <c r="F61" s="14"/>
      <c r="G61" s="14"/>
      <c r="H61" s="47"/>
      <c r="I61" s="47"/>
      <c r="J61" s="14"/>
      <c r="K61" s="15"/>
      <c r="L61" s="15"/>
    </row>
    <row r="62" spans="2:12" ht="16">
      <c r="B62" s="13"/>
      <c r="D62" s="14"/>
      <c r="F62" s="14"/>
      <c r="G62" s="14"/>
      <c r="H62" s="47"/>
      <c r="I62" s="47"/>
      <c r="J62" s="14"/>
      <c r="K62" s="15"/>
      <c r="L62" s="15"/>
    </row>
    <row r="63" spans="2:12" ht="16">
      <c r="B63" s="13"/>
      <c r="D63" s="14"/>
      <c r="F63" s="14"/>
      <c r="G63" s="14"/>
      <c r="H63" s="47"/>
      <c r="I63" s="47"/>
      <c r="J63" s="14"/>
      <c r="K63" s="15"/>
      <c r="L63" s="15"/>
    </row>
    <row r="64" spans="2:12" ht="16">
      <c r="B64" s="13"/>
      <c r="D64" s="14"/>
      <c r="F64" s="14"/>
      <c r="G64" s="14"/>
      <c r="H64" s="47"/>
      <c r="I64" s="47"/>
      <c r="J64" s="14"/>
      <c r="K64" s="15"/>
      <c r="L64" s="15"/>
    </row>
    <row r="65" spans="2:12" ht="16">
      <c r="B65" s="13"/>
      <c r="D65" s="14"/>
      <c r="F65" s="14"/>
      <c r="G65" s="14"/>
      <c r="H65" s="47"/>
      <c r="I65" s="47"/>
      <c r="J65" s="14"/>
      <c r="K65" s="15"/>
      <c r="L65" s="15"/>
    </row>
    <row r="66" spans="2:12" ht="16">
      <c r="B66" s="13"/>
      <c r="D66" s="14"/>
      <c r="F66" s="14"/>
      <c r="G66" s="14"/>
      <c r="H66" s="47"/>
      <c r="I66" s="47"/>
      <c r="J66" s="14"/>
      <c r="K66" s="15"/>
      <c r="L66" s="15"/>
    </row>
    <row r="67" spans="2:12" ht="16">
      <c r="B67" s="13"/>
      <c r="D67" s="14"/>
      <c r="F67" s="14"/>
      <c r="G67" s="14"/>
      <c r="H67" s="47"/>
      <c r="I67" s="47"/>
      <c r="J67" s="14"/>
      <c r="K67" s="15"/>
      <c r="L67" s="15"/>
    </row>
    <row r="68" spans="2:12" ht="16">
      <c r="B68" s="13"/>
      <c r="D68" s="14"/>
      <c r="F68" s="14"/>
      <c r="G68" s="14"/>
      <c r="H68" s="47"/>
      <c r="I68" s="47"/>
      <c r="J68" s="14"/>
      <c r="K68" s="15"/>
      <c r="L68" s="15"/>
    </row>
    <row r="69" spans="2:12" ht="16">
      <c r="B69" s="13"/>
      <c r="D69" s="14"/>
      <c r="F69" s="14"/>
      <c r="G69" s="14"/>
      <c r="H69" s="47"/>
      <c r="I69" s="47"/>
      <c r="J69" s="14"/>
      <c r="K69" s="15"/>
      <c r="L69" s="15"/>
    </row>
    <row r="70" spans="2:12" ht="16">
      <c r="B70" s="13"/>
      <c r="D70" s="14"/>
      <c r="F70" s="14"/>
      <c r="G70" s="14"/>
      <c r="H70" s="47"/>
      <c r="I70" s="47"/>
      <c r="J70" s="14"/>
      <c r="K70" s="15"/>
      <c r="L70" s="15"/>
    </row>
    <row r="71" spans="2:12" ht="16">
      <c r="B71" s="13"/>
      <c r="D71" s="14"/>
      <c r="F71" s="14"/>
      <c r="G71" s="14"/>
      <c r="H71" s="47"/>
      <c r="I71" s="47"/>
      <c r="J71" s="14"/>
      <c r="K71" s="15"/>
      <c r="L71" s="15"/>
    </row>
    <row r="72" spans="2:12" ht="16">
      <c r="B72" s="13"/>
      <c r="D72" s="14"/>
      <c r="F72" s="14"/>
      <c r="G72" s="14"/>
      <c r="H72" s="47"/>
      <c r="I72" s="47"/>
      <c r="J72" s="14"/>
      <c r="K72" s="15"/>
      <c r="L72" s="15"/>
    </row>
    <row r="73" spans="2:12" ht="16">
      <c r="B73" s="13"/>
      <c r="D73" s="14"/>
      <c r="F73" s="14"/>
      <c r="G73" s="14"/>
      <c r="H73" s="47"/>
      <c r="I73" s="47"/>
      <c r="J73" s="14"/>
      <c r="K73" s="15"/>
      <c r="L73" s="15"/>
    </row>
    <row r="74" spans="2:12" ht="16">
      <c r="B74" s="13"/>
      <c r="D74" s="14"/>
      <c r="F74" s="14"/>
      <c r="G74" s="14"/>
      <c r="H74" s="47"/>
      <c r="I74" s="47"/>
      <c r="J74" s="14"/>
      <c r="K74" s="15"/>
      <c r="L74" s="15"/>
    </row>
    <row r="75" spans="2:12" ht="16">
      <c r="B75" s="13"/>
      <c r="D75" s="14"/>
      <c r="F75" s="14"/>
      <c r="G75" s="14"/>
      <c r="H75" s="47"/>
      <c r="I75" s="47"/>
      <c r="J75" s="14"/>
      <c r="K75" s="15"/>
      <c r="L75" s="15"/>
    </row>
    <row r="76" spans="2:12" ht="16">
      <c r="B76" s="13"/>
      <c r="D76" s="14"/>
      <c r="F76" s="14"/>
      <c r="G76" s="14"/>
      <c r="H76" s="47"/>
      <c r="I76" s="47"/>
      <c r="J76" s="14"/>
      <c r="K76" s="15"/>
      <c r="L76" s="15"/>
    </row>
    <row r="77" spans="2:12" ht="16">
      <c r="B77" s="13"/>
      <c r="D77" s="14"/>
      <c r="F77" s="14"/>
      <c r="G77" s="14"/>
      <c r="H77" s="47"/>
      <c r="I77" s="47"/>
      <c r="J77" s="14"/>
      <c r="K77" s="15"/>
      <c r="L77" s="15"/>
    </row>
    <row r="78" spans="2:12" ht="16">
      <c r="B78" s="13"/>
      <c r="D78" s="14"/>
      <c r="F78" s="14"/>
      <c r="G78" s="14"/>
      <c r="H78" s="47"/>
      <c r="I78" s="47"/>
      <c r="J78" s="14"/>
      <c r="K78" s="15"/>
      <c r="L78" s="15"/>
    </row>
    <row r="79" spans="2:12" ht="16">
      <c r="B79" s="13"/>
      <c r="D79" s="14"/>
      <c r="F79" s="14"/>
      <c r="G79" s="14"/>
      <c r="H79" s="47"/>
      <c r="I79" s="47"/>
      <c r="J79" s="14"/>
      <c r="K79" s="15"/>
      <c r="L79" s="15"/>
    </row>
    <row r="80" spans="2:12" ht="16">
      <c r="B80" s="13"/>
      <c r="D80" s="14"/>
      <c r="F80" s="14"/>
      <c r="G80" s="14"/>
      <c r="H80" s="47"/>
      <c r="I80" s="47"/>
      <c r="J80" s="14"/>
      <c r="K80" s="15"/>
      <c r="L80" s="15"/>
    </row>
    <row r="81" spans="2:12" ht="16">
      <c r="B81" s="13"/>
      <c r="D81" s="14"/>
      <c r="F81" s="14"/>
      <c r="G81" s="14"/>
      <c r="H81" s="47"/>
      <c r="I81" s="47"/>
      <c r="J81" s="14"/>
      <c r="K81" s="15"/>
      <c r="L81" s="15"/>
    </row>
    <row r="82" spans="2:12" ht="16">
      <c r="B82" s="13"/>
      <c r="D82" s="14"/>
      <c r="F82" s="14"/>
      <c r="G82" s="14"/>
      <c r="H82" s="47"/>
      <c r="I82" s="47"/>
      <c r="J82" s="14"/>
      <c r="K82" s="15"/>
      <c r="L82" s="15"/>
    </row>
    <row r="83" spans="2:12" ht="16">
      <c r="B83" s="13"/>
      <c r="D83" s="14"/>
      <c r="F83" s="14"/>
      <c r="G83" s="14"/>
      <c r="H83" s="47"/>
      <c r="I83" s="47"/>
      <c r="J83" s="14"/>
      <c r="K83" s="15"/>
      <c r="L83" s="15"/>
    </row>
    <row r="84" spans="2:12" ht="16">
      <c r="B84" s="13"/>
      <c r="D84" s="14"/>
      <c r="F84" s="14"/>
      <c r="G84" s="14"/>
      <c r="H84" s="47"/>
      <c r="I84" s="47"/>
      <c r="J84" s="14"/>
      <c r="K84" s="15"/>
      <c r="L84" s="15"/>
    </row>
    <row r="86" spans="2:12">
      <c r="I86" s="48"/>
      <c r="L86" s="17"/>
    </row>
  </sheetData>
  <mergeCells count="3">
    <mergeCell ref="E5:F5"/>
    <mergeCell ref="H5:I5"/>
    <mergeCell ref="K5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31"/>
  <sheetViews>
    <sheetView showGridLines="0" topLeftCell="A7" zoomScaleNormal="100" zoomScaleSheetLayoutView="100" workbookViewId="0">
      <selection activeCell="J22" sqref="J22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6" width="9.1640625" style="2"/>
    <col min="7" max="7" width="1" style="2" customWidth="1"/>
    <col min="8" max="8" width="10.6640625" style="2" customWidth="1"/>
    <col min="9" max="9" width="1" style="2" customWidth="1"/>
    <col min="10" max="10" width="13.1640625" style="2" customWidth="1"/>
    <col min="11" max="11" width="1" style="2" customWidth="1"/>
    <col min="12" max="12" width="13.1640625" style="2" customWidth="1"/>
    <col min="13" max="16384" width="9.1640625" style="2"/>
  </cols>
  <sheetData>
    <row r="1" spans="2:13" ht="6" customHeight="1"/>
    <row r="2" spans="2:13" ht="26">
      <c r="B2" s="165" t="s">
        <v>149</v>
      </c>
    </row>
    <row r="3" spans="2:13" ht="6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3" ht="6" customHeight="1"/>
    <row r="5" spans="2:13">
      <c r="G5" s="28"/>
      <c r="H5" s="28" t="s">
        <v>12</v>
      </c>
      <c r="I5" s="28"/>
      <c r="J5" s="49" t="s">
        <v>13</v>
      </c>
      <c r="K5" s="28"/>
      <c r="L5" s="49" t="s">
        <v>104</v>
      </c>
    </row>
    <row r="6" spans="2:13" ht="6" customHeight="1">
      <c r="G6" s="29"/>
      <c r="H6" s="29"/>
      <c r="I6" s="29"/>
      <c r="J6" s="30"/>
      <c r="K6" s="29"/>
      <c r="L6" s="155"/>
    </row>
    <row r="7" spans="2:13" ht="16.5" customHeight="1">
      <c r="G7" s="29"/>
      <c r="H7" s="30" t="s">
        <v>34</v>
      </c>
      <c r="I7" s="29"/>
      <c r="J7" s="30" t="s">
        <v>34</v>
      </c>
      <c r="K7" s="29"/>
      <c r="L7" s="155" t="s">
        <v>34</v>
      </c>
    </row>
    <row r="8" spans="2:13" ht="6" customHeight="1" thickBot="1">
      <c r="G8" s="25"/>
      <c r="H8" s="25"/>
      <c r="I8" s="25"/>
      <c r="J8" s="26"/>
      <c r="K8" s="25"/>
      <c r="L8" s="26"/>
    </row>
    <row r="9" spans="2:13" ht="16">
      <c r="B9" s="50" t="s">
        <v>37</v>
      </c>
      <c r="J9" s="18"/>
      <c r="L9" s="18"/>
    </row>
    <row r="10" spans="2:13" ht="16">
      <c r="B10" s="51" t="s">
        <v>157</v>
      </c>
      <c r="G10" s="15"/>
      <c r="H10" s="15">
        <v>1185</v>
      </c>
      <c r="I10" s="15"/>
      <c r="J10" s="15">
        <v>1269</v>
      </c>
      <c r="K10" s="15"/>
      <c r="L10" s="15">
        <v>1313</v>
      </c>
    </row>
    <row r="11" spans="2:13" ht="16">
      <c r="B11" s="51" t="s">
        <v>158</v>
      </c>
      <c r="G11" s="15"/>
      <c r="H11" s="15">
        <v>714</v>
      </c>
      <c r="I11" s="15"/>
      <c r="J11" s="15">
        <v>731</v>
      </c>
      <c r="K11" s="15"/>
      <c r="L11" s="15">
        <v>729</v>
      </c>
    </row>
    <row r="12" spans="2:13" ht="16">
      <c r="B12" s="51" t="s">
        <v>21</v>
      </c>
      <c r="G12" s="15"/>
      <c r="H12" s="15">
        <v>3</v>
      </c>
      <c r="I12" s="15"/>
      <c r="J12" s="15">
        <v>4</v>
      </c>
      <c r="K12" s="15"/>
      <c r="L12" s="15">
        <v>5</v>
      </c>
    </row>
    <row r="13" spans="2:13" ht="16">
      <c r="B13" s="51" t="s">
        <v>141</v>
      </c>
      <c r="G13" s="15"/>
      <c r="H13" s="15">
        <v>6</v>
      </c>
      <c r="I13" s="15"/>
      <c r="J13" s="15">
        <v>3</v>
      </c>
      <c r="K13" s="15"/>
      <c r="L13" s="15">
        <v>0</v>
      </c>
    </row>
    <row r="14" spans="2:13" ht="2" customHeight="1">
      <c r="B14" s="53"/>
      <c r="G14" s="55"/>
      <c r="H14" s="54"/>
      <c r="I14" s="55"/>
      <c r="J14" s="56"/>
      <c r="K14" s="55"/>
      <c r="L14" s="56"/>
    </row>
    <row r="15" spans="2:13" ht="2" customHeight="1">
      <c r="B15" s="53"/>
      <c r="H15" s="15"/>
      <c r="I15" s="14"/>
      <c r="J15" s="18"/>
      <c r="L15" s="18"/>
    </row>
    <row r="16" spans="2:13" ht="16">
      <c r="B16" s="50" t="s">
        <v>38</v>
      </c>
      <c r="H16" s="57">
        <v>1908</v>
      </c>
      <c r="J16" s="57">
        <v>2007</v>
      </c>
      <c r="L16" s="57">
        <v>2047</v>
      </c>
      <c r="M16" s="58"/>
    </row>
    <row r="17" spans="2:13" ht="6" customHeight="1">
      <c r="B17" s="53"/>
      <c r="H17" s="14"/>
      <c r="J17" s="18"/>
      <c r="L17" s="18"/>
    </row>
    <row r="18" spans="2:13" ht="16">
      <c r="B18" s="51" t="s">
        <v>39</v>
      </c>
      <c r="G18" s="47"/>
      <c r="H18" s="47">
        <v>612</v>
      </c>
      <c r="I18" s="47"/>
      <c r="J18" s="47">
        <v>649</v>
      </c>
      <c r="K18" s="15"/>
      <c r="L18" s="15">
        <v>659</v>
      </c>
    </row>
    <row r="19" spans="2:13" ht="6" customHeight="1">
      <c r="B19" s="51"/>
      <c r="G19" s="47"/>
      <c r="H19" s="47"/>
      <c r="I19" s="47"/>
      <c r="J19" s="47"/>
      <c r="K19" s="15"/>
      <c r="L19" s="15"/>
    </row>
    <row r="20" spans="2:13" ht="16">
      <c r="B20" s="51" t="s">
        <v>159</v>
      </c>
      <c r="G20" s="47"/>
      <c r="H20" s="47">
        <v>475</v>
      </c>
      <c r="I20" s="47"/>
      <c r="J20" s="47">
        <v>503</v>
      </c>
      <c r="K20" s="15"/>
      <c r="L20" s="15">
        <v>508</v>
      </c>
    </row>
    <row r="21" spans="2:13" ht="16">
      <c r="B21" s="51" t="s">
        <v>21</v>
      </c>
      <c r="G21" s="47"/>
      <c r="H21" s="47">
        <v>-3</v>
      </c>
      <c r="I21" s="47"/>
      <c r="J21" s="47">
        <v>-5</v>
      </c>
      <c r="K21" s="15"/>
      <c r="L21" s="15">
        <v>-8</v>
      </c>
    </row>
    <row r="22" spans="2:13" ht="16">
      <c r="B22" s="51" t="s">
        <v>141</v>
      </c>
      <c r="G22" s="15"/>
      <c r="H22" s="47">
        <v>-4</v>
      </c>
      <c r="I22" s="15"/>
      <c r="J22" s="15">
        <v>0</v>
      </c>
      <c r="K22" s="15"/>
      <c r="L22" s="15">
        <v>-1</v>
      </c>
    </row>
    <row r="23" spans="2:13" ht="1.5" customHeight="1">
      <c r="B23" s="53"/>
      <c r="G23" s="55"/>
      <c r="H23" s="54"/>
      <c r="I23" s="55"/>
      <c r="J23" s="56"/>
      <c r="K23" s="55"/>
      <c r="L23" s="56"/>
    </row>
    <row r="24" spans="2:13" ht="1.5" customHeight="1">
      <c r="B24" s="53"/>
      <c r="H24" s="15"/>
      <c r="I24" s="14"/>
      <c r="J24" s="18"/>
      <c r="L24" s="18"/>
    </row>
    <row r="25" spans="2:13" ht="16">
      <c r="B25" s="50" t="s">
        <v>120</v>
      </c>
      <c r="G25" s="15"/>
      <c r="H25" s="15">
        <v>468</v>
      </c>
      <c r="I25" s="15"/>
      <c r="J25" s="15">
        <v>498</v>
      </c>
      <c r="K25" s="15"/>
      <c r="L25" s="15">
        <v>499</v>
      </c>
      <c r="M25" s="58"/>
    </row>
    <row r="26" spans="2:13" ht="6" customHeight="1">
      <c r="B26" s="51"/>
      <c r="G26" s="15"/>
      <c r="H26" s="15"/>
      <c r="I26" s="15"/>
      <c r="J26" s="15"/>
      <c r="K26" s="15"/>
      <c r="L26" s="15"/>
      <c r="M26" s="58"/>
    </row>
    <row r="27" spans="2:13" ht="16">
      <c r="B27" s="51" t="s">
        <v>40</v>
      </c>
      <c r="G27" s="15"/>
      <c r="H27" s="15">
        <v>3592</v>
      </c>
      <c r="I27" s="15"/>
      <c r="J27" s="15">
        <v>3729</v>
      </c>
      <c r="K27" s="15"/>
      <c r="L27" s="15">
        <v>3921</v>
      </c>
    </row>
    <row r="28" spans="2:13" ht="16">
      <c r="B28" s="51" t="s">
        <v>36</v>
      </c>
      <c r="G28" s="52"/>
      <c r="H28" s="52">
        <v>0.13</v>
      </c>
      <c r="I28" s="52"/>
      <c r="J28" s="52">
        <v>0.13400000000000001</v>
      </c>
      <c r="K28" s="52"/>
      <c r="L28" s="52">
        <v>0.127</v>
      </c>
    </row>
    <row r="29" spans="2:13">
      <c r="J29" s="16"/>
      <c r="L29" s="16"/>
    </row>
    <row r="30" spans="2:13" ht="16">
      <c r="B30" s="31" t="s">
        <v>41</v>
      </c>
      <c r="G30" s="57"/>
      <c r="H30" s="57">
        <v>486</v>
      </c>
      <c r="I30" s="57"/>
      <c r="J30" s="57">
        <v>410</v>
      </c>
      <c r="K30" s="57"/>
      <c r="L30" s="57">
        <v>458</v>
      </c>
    </row>
    <row r="31" spans="2:13">
      <c r="J31" s="18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82"/>
  <sheetViews>
    <sheetView showGridLines="0" zoomScale="85" zoomScaleNormal="85" zoomScaleSheetLayoutView="85" workbookViewId="0">
      <selection activeCell="L11" sqref="L11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6" width="9.1640625" style="2"/>
    <col min="7" max="7" width="1" style="2" customWidth="1"/>
    <col min="8" max="8" width="10.6640625" style="2" customWidth="1"/>
    <col min="9" max="9" width="1" style="2" customWidth="1"/>
    <col min="10" max="10" width="10.6640625" style="18" customWidth="1"/>
    <col min="11" max="11" width="1" style="2" customWidth="1"/>
    <col min="12" max="12" width="10.6640625" style="18" customWidth="1"/>
    <col min="13" max="16384" width="9.1640625" style="2"/>
  </cols>
  <sheetData>
    <row r="1" spans="2:12" ht="6" customHeight="1">
      <c r="J1" s="2"/>
      <c r="L1" s="2"/>
    </row>
    <row r="2" spans="2:12" ht="26">
      <c r="B2" s="165" t="s">
        <v>150</v>
      </c>
      <c r="J2" s="2"/>
      <c r="L2" s="2"/>
    </row>
    <row r="3" spans="2:12" ht="6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6" customHeight="1">
      <c r="J4" s="2"/>
      <c r="L4" s="2"/>
    </row>
    <row r="5" spans="2:12">
      <c r="G5" s="28"/>
      <c r="H5" s="28" t="s">
        <v>12</v>
      </c>
      <c r="I5" s="28"/>
      <c r="J5" s="49" t="s">
        <v>13</v>
      </c>
      <c r="K5" s="28"/>
      <c r="L5" s="49" t="s">
        <v>104</v>
      </c>
    </row>
    <row r="6" spans="2:12" ht="6" customHeight="1">
      <c r="G6" s="29"/>
      <c r="H6" s="29"/>
      <c r="I6" s="29"/>
      <c r="J6" s="30"/>
      <c r="K6" s="29"/>
      <c r="L6" s="155"/>
    </row>
    <row r="7" spans="2:12" ht="6" customHeight="1" thickBot="1">
      <c r="G7" s="42"/>
      <c r="H7" s="42"/>
      <c r="I7" s="42"/>
      <c r="J7" s="43"/>
      <c r="K7" s="42"/>
      <c r="L7" s="43"/>
    </row>
    <row r="8" spans="2:12" ht="6" customHeight="1">
      <c r="G8" s="29"/>
      <c r="H8" s="29"/>
      <c r="I8" s="29"/>
      <c r="J8" s="30"/>
      <c r="K8" s="29"/>
      <c r="L8" s="155"/>
    </row>
    <row r="9" spans="2:12" ht="16">
      <c r="B9" s="31"/>
      <c r="G9" s="34"/>
      <c r="H9" s="34"/>
      <c r="I9" s="34"/>
      <c r="J9" s="37"/>
      <c r="K9" s="34"/>
      <c r="L9" s="37"/>
    </row>
    <row r="10" spans="2:12" ht="16">
      <c r="B10" s="31" t="s">
        <v>42</v>
      </c>
      <c r="G10" s="59"/>
      <c r="H10" s="59">
        <v>62.02</v>
      </c>
      <c r="I10" s="59"/>
      <c r="J10" s="59">
        <v>62.87</v>
      </c>
      <c r="K10" s="59"/>
      <c r="L10" s="59">
        <v>62.91</v>
      </c>
    </row>
    <row r="11" spans="2:12" ht="16">
      <c r="B11" s="31" t="s">
        <v>43</v>
      </c>
      <c r="G11" s="52"/>
      <c r="H11" s="52">
        <v>0.80200000000000005</v>
      </c>
      <c r="I11" s="52"/>
      <c r="J11" s="52">
        <v>0.79300000000000004</v>
      </c>
      <c r="K11" s="52"/>
      <c r="L11" s="52">
        <v>0.77900000000000003</v>
      </c>
    </row>
    <row r="12" spans="2:12" ht="16">
      <c r="B12" s="31" t="s">
        <v>44</v>
      </c>
      <c r="G12" s="60"/>
      <c r="H12" s="60">
        <v>49.77</v>
      </c>
      <c r="I12" s="60"/>
      <c r="J12" s="60">
        <v>49.85</v>
      </c>
      <c r="K12" s="60"/>
      <c r="L12" s="60">
        <v>48.99</v>
      </c>
    </row>
    <row r="13" spans="2:12">
      <c r="G13" s="29"/>
      <c r="H13" s="29"/>
      <c r="I13" s="29"/>
      <c r="J13" s="30"/>
      <c r="K13" s="29"/>
      <c r="L13" s="160"/>
    </row>
    <row r="14" spans="2:12" ht="16">
      <c r="B14" s="31" t="s">
        <v>106</v>
      </c>
      <c r="G14" s="52"/>
      <c r="H14" s="52">
        <v>0.80300000000000005</v>
      </c>
      <c r="I14" s="52"/>
      <c r="J14" s="52">
        <v>0.79500000000000004</v>
      </c>
      <c r="K14" s="52"/>
      <c r="L14" s="52">
        <v>0.78200000000000003</v>
      </c>
    </row>
    <row r="15" spans="2:12">
      <c r="G15" s="29"/>
      <c r="H15" s="29"/>
      <c r="I15" s="29"/>
      <c r="J15" s="30"/>
      <c r="K15" s="29"/>
      <c r="L15" s="160"/>
    </row>
    <row r="16" spans="2:12" ht="16">
      <c r="B16" s="31" t="s">
        <v>128</v>
      </c>
      <c r="G16" s="52"/>
      <c r="H16" s="52">
        <v>2.5000000000000001E-2</v>
      </c>
      <c r="I16" s="52"/>
      <c r="J16" s="52">
        <v>2.1999999999999999E-2</v>
      </c>
      <c r="K16" s="52"/>
      <c r="L16" s="161">
        <v>-6.0000000000000001E-3</v>
      </c>
    </row>
    <row r="17" spans="2:12" ht="16">
      <c r="B17" s="31" t="s">
        <v>129</v>
      </c>
      <c r="G17" s="52"/>
      <c r="H17" s="52">
        <v>3.0000000000000001E-3</v>
      </c>
      <c r="I17" s="52"/>
      <c r="J17" s="52">
        <v>4.0000000000000001E-3</v>
      </c>
      <c r="K17" s="52"/>
      <c r="L17" s="161">
        <v>-0.02</v>
      </c>
    </row>
    <row r="18" spans="2:12" ht="6" customHeight="1"/>
    <row r="19" spans="2:12" ht="16">
      <c r="B19" s="31" t="s">
        <v>151</v>
      </c>
      <c r="H19" s="167">
        <v>0.96</v>
      </c>
      <c r="J19" s="166">
        <v>0.97</v>
      </c>
      <c r="K19" s="166"/>
      <c r="L19" s="166">
        <v>0.97</v>
      </c>
    </row>
    <row r="20" spans="2:12">
      <c r="J20" s="2"/>
    </row>
    <row r="21" spans="2:12">
      <c r="J21" s="2"/>
      <c r="L21" s="2"/>
    </row>
    <row r="22" spans="2:12">
      <c r="J22" s="2"/>
      <c r="L22" s="2"/>
    </row>
    <row r="23" spans="2:12" ht="2" customHeight="1">
      <c r="J23" s="2"/>
      <c r="L23" s="2"/>
    </row>
    <row r="24" spans="2:12" ht="2" customHeight="1">
      <c r="J24" s="2"/>
      <c r="L24" s="2"/>
    </row>
    <row r="25" spans="2:12">
      <c r="J25" s="2"/>
      <c r="L25" s="2"/>
    </row>
    <row r="26" spans="2:12">
      <c r="J26" s="2"/>
      <c r="L26" s="2"/>
    </row>
    <row r="27" spans="2:12">
      <c r="J27" s="2"/>
      <c r="L27" s="2"/>
    </row>
    <row r="28" spans="2:12">
      <c r="J28" s="2"/>
      <c r="L28" s="2"/>
    </row>
    <row r="29" spans="2:12">
      <c r="J29" s="2"/>
      <c r="L29" s="2"/>
    </row>
    <row r="30" spans="2:12">
      <c r="J30" s="2"/>
      <c r="L30" s="2"/>
    </row>
    <row r="31" spans="2:12">
      <c r="J31" s="2"/>
      <c r="L31" s="2"/>
    </row>
    <row r="32" spans="2:12" ht="2" customHeight="1">
      <c r="J32" s="2"/>
      <c r="L32" s="2"/>
    </row>
    <row r="33" spans="2:12" ht="2" customHeight="1">
      <c r="J33" s="2"/>
      <c r="L33" s="2"/>
    </row>
    <row r="34" spans="2:12">
      <c r="J34" s="2"/>
      <c r="L34" s="2"/>
    </row>
    <row r="35" spans="2:12">
      <c r="J35" s="2"/>
      <c r="L35" s="2"/>
    </row>
    <row r="36" spans="2:12">
      <c r="J36" s="2"/>
      <c r="L36" s="2"/>
    </row>
    <row r="37" spans="2:12">
      <c r="J37" s="2"/>
      <c r="L37" s="2"/>
    </row>
    <row r="38" spans="2:12">
      <c r="J38" s="2"/>
      <c r="L38" s="2"/>
    </row>
    <row r="39" spans="2:12">
      <c r="J39" s="2"/>
      <c r="L39" s="2"/>
    </row>
    <row r="40" spans="2:12">
      <c r="J40" s="2"/>
      <c r="L40" s="2"/>
    </row>
    <row r="41" spans="2:12">
      <c r="J41" s="2"/>
      <c r="L41" s="2"/>
    </row>
    <row r="42" spans="2:12">
      <c r="J42" s="2"/>
      <c r="L42" s="2"/>
    </row>
    <row r="43" spans="2:12">
      <c r="J43" s="2"/>
      <c r="L43" s="2"/>
    </row>
    <row r="44" spans="2:12">
      <c r="J44" s="2"/>
      <c r="L44" s="2"/>
    </row>
    <row r="47" spans="2:12" ht="16">
      <c r="B47" s="13"/>
      <c r="G47" s="14"/>
      <c r="H47" s="15"/>
      <c r="I47" s="15"/>
      <c r="J47" s="16"/>
      <c r="K47" s="14"/>
      <c r="L47" s="16"/>
    </row>
    <row r="48" spans="2:12" ht="16">
      <c r="B48" s="13"/>
      <c r="G48" s="14"/>
      <c r="H48" s="15"/>
      <c r="I48" s="15"/>
      <c r="J48" s="16"/>
      <c r="K48" s="14"/>
      <c r="L48" s="16"/>
    </row>
    <row r="49" spans="2:12" ht="16">
      <c r="B49" s="13"/>
      <c r="G49" s="14"/>
      <c r="H49" s="15"/>
      <c r="I49" s="15"/>
      <c r="J49" s="16"/>
      <c r="K49" s="14"/>
      <c r="L49" s="16"/>
    </row>
    <row r="50" spans="2:12" ht="16">
      <c r="B50" s="13"/>
      <c r="G50" s="14"/>
      <c r="H50" s="15"/>
      <c r="I50" s="15"/>
      <c r="J50" s="16"/>
      <c r="K50" s="14"/>
      <c r="L50" s="16"/>
    </row>
    <row r="51" spans="2:12" ht="16">
      <c r="B51" s="13"/>
      <c r="G51" s="14"/>
      <c r="H51" s="15"/>
      <c r="I51" s="15"/>
      <c r="J51" s="16"/>
      <c r="K51" s="14"/>
      <c r="L51" s="16"/>
    </row>
    <row r="52" spans="2:12" ht="16">
      <c r="B52" s="13"/>
      <c r="G52" s="14"/>
      <c r="H52" s="15"/>
      <c r="I52" s="15"/>
      <c r="J52" s="16"/>
      <c r="K52" s="14"/>
      <c r="L52" s="16"/>
    </row>
    <row r="53" spans="2:12" ht="16">
      <c r="B53" s="13"/>
      <c r="G53" s="14"/>
      <c r="H53" s="15"/>
      <c r="I53" s="15"/>
      <c r="J53" s="16"/>
      <c r="K53" s="14"/>
      <c r="L53" s="16"/>
    </row>
    <row r="54" spans="2:12" ht="16">
      <c r="B54" s="13"/>
      <c r="G54" s="14"/>
      <c r="H54" s="15"/>
      <c r="I54" s="15"/>
      <c r="J54" s="16"/>
      <c r="K54" s="14"/>
      <c r="L54" s="16"/>
    </row>
    <row r="55" spans="2:12" ht="16">
      <c r="B55" s="13"/>
      <c r="G55" s="14"/>
      <c r="H55" s="15"/>
      <c r="I55" s="15"/>
      <c r="J55" s="16"/>
      <c r="K55" s="14"/>
      <c r="L55" s="16"/>
    </row>
    <row r="56" spans="2:12" ht="16">
      <c r="B56" s="13"/>
      <c r="G56" s="14"/>
      <c r="H56" s="15"/>
      <c r="I56" s="15"/>
      <c r="J56" s="16"/>
      <c r="K56" s="14"/>
      <c r="L56" s="16"/>
    </row>
    <row r="57" spans="2:12" ht="16">
      <c r="B57" s="13"/>
      <c r="G57" s="14"/>
      <c r="H57" s="15"/>
      <c r="I57" s="15"/>
      <c r="J57" s="16"/>
      <c r="K57" s="14"/>
      <c r="L57" s="16"/>
    </row>
    <row r="58" spans="2:12" ht="16">
      <c r="B58" s="13"/>
      <c r="G58" s="14"/>
      <c r="H58" s="15"/>
      <c r="I58" s="15"/>
      <c r="J58" s="16"/>
      <c r="K58" s="14"/>
      <c r="L58" s="16"/>
    </row>
    <row r="59" spans="2:12" ht="16">
      <c r="B59" s="13"/>
      <c r="G59" s="14"/>
      <c r="H59" s="15"/>
      <c r="I59" s="15"/>
      <c r="J59" s="16"/>
      <c r="K59" s="14"/>
      <c r="L59" s="16"/>
    </row>
    <row r="60" spans="2:12" ht="16">
      <c r="B60" s="13"/>
      <c r="G60" s="14"/>
      <c r="H60" s="15"/>
      <c r="I60" s="15"/>
      <c r="J60" s="16"/>
      <c r="K60" s="14"/>
      <c r="L60" s="16"/>
    </row>
    <row r="61" spans="2:12" ht="16">
      <c r="B61" s="13"/>
      <c r="G61" s="14"/>
      <c r="H61" s="15"/>
      <c r="I61" s="15"/>
      <c r="J61" s="16"/>
      <c r="K61" s="14"/>
      <c r="L61" s="16"/>
    </row>
    <row r="62" spans="2:12" ht="16">
      <c r="B62" s="13"/>
      <c r="G62" s="14"/>
      <c r="H62" s="15"/>
      <c r="I62" s="15"/>
      <c r="J62" s="16"/>
      <c r="K62" s="14"/>
      <c r="L62" s="16"/>
    </row>
    <row r="63" spans="2:12" ht="16">
      <c r="B63" s="13"/>
      <c r="G63" s="14"/>
      <c r="H63" s="15"/>
      <c r="I63" s="15"/>
      <c r="J63" s="16"/>
      <c r="K63" s="14"/>
      <c r="L63" s="16"/>
    </row>
    <row r="64" spans="2:12" ht="16">
      <c r="B64" s="13"/>
      <c r="G64" s="14"/>
      <c r="H64" s="15"/>
      <c r="I64" s="15"/>
      <c r="J64" s="16"/>
      <c r="K64" s="14"/>
      <c r="L64" s="16"/>
    </row>
    <row r="65" spans="2:12" ht="16">
      <c r="B65" s="13"/>
      <c r="G65" s="14"/>
      <c r="H65" s="15"/>
      <c r="I65" s="15"/>
      <c r="J65" s="16"/>
      <c r="K65" s="14"/>
      <c r="L65" s="16"/>
    </row>
    <row r="66" spans="2:12" ht="16">
      <c r="B66" s="13"/>
      <c r="G66" s="14"/>
      <c r="H66" s="15"/>
      <c r="I66" s="15"/>
      <c r="J66" s="16"/>
      <c r="K66" s="14"/>
      <c r="L66" s="16"/>
    </row>
    <row r="67" spans="2:12" ht="16">
      <c r="B67" s="13"/>
      <c r="G67" s="14"/>
      <c r="H67" s="15"/>
      <c r="I67" s="15"/>
      <c r="J67" s="16"/>
      <c r="K67" s="14"/>
      <c r="L67" s="16"/>
    </row>
    <row r="68" spans="2:12" ht="16">
      <c r="B68" s="13"/>
      <c r="G68" s="14"/>
      <c r="H68" s="15"/>
      <c r="I68" s="15"/>
      <c r="J68" s="16"/>
      <c r="K68" s="14"/>
      <c r="L68" s="16"/>
    </row>
    <row r="69" spans="2:12" ht="16">
      <c r="B69" s="13"/>
      <c r="G69" s="14"/>
      <c r="H69" s="15"/>
      <c r="I69" s="15"/>
      <c r="J69" s="16"/>
      <c r="K69" s="14"/>
      <c r="L69" s="16"/>
    </row>
    <row r="70" spans="2:12" ht="16">
      <c r="B70" s="13"/>
      <c r="G70" s="14"/>
      <c r="H70" s="15"/>
      <c r="I70" s="15"/>
      <c r="J70" s="16"/>
      <c r="K70" s="14"/>
      <c r="L70" s="16"/>
    </row>
    <row r="71" spans="2:12" ht="16">
      <c r="B71" s="13"/>
      <c r="G71" s="14"/>
      <c r="H71" s="15"/>
      <c r="I71" s="15"/>
      <c r="J71" s="16"/>
      <c r="K71" s="14"/>
      <c r="L71" s="16"/>
    </row>
    <row r="72" spans="2:12" ht="16">
      <c r="B72" s="13"/>
      <c r="G72" s="14"/>
      <c r="H72" s="15"/>
      <c r="I72" s="15"/>
      <c r="J72" s="16"/>
      <c r="K72" s="14"/>
      <c r="L72" s="16"/>
    </row>
    <row r="73" spans="2:12" ht="16">
      <c r="B73" s="13"/>
      <c r="G73" s="14"/>
      <c r="H73" s="15"/>
      <c r="I73" s="15"/>
      <c r="J73" s="16"/>
      <c r="K73" s="14"/>
      <c r="L73" s="16"/>
    </row>
    <row r="74" spans="2:12" ht="16">
      <c r="B74" s="13"/>
      <c r="G74" s="14"/>
      <c r="H74" s="15"/>
      <c r="I74" s="15"/>
      <c r="J74" s="16"/>
      <c r="K74" s="14"/>
      <c r="L74" s="16"/>
    </row>
    <row r="75" spans="2:12" ht="16">
      <c r="B75" s="13"/>
      <c r="G75" s="14"/>
      <c r="H75" s="15"/>
      <c r="I75" s="15"/>
      <c r="J75" s="16"/>
      <c r="K75" s="14"/>
      <c r="L75" s="16"/>
    </row>
    <row r="76" spans="2:12" ht="16">
      <c r="B76" s="13"/>
      <c r="G76" s="14"/>
      <c r="H76" s="15"/>
      <c r="I76" s="15"/>
      <c r="J76" s="16"/>
      <c r="K76" s="14"/>
      <c r="L76" s="16"/>
    </row>
    <row r="77" spans="2:12" ht="16">
      <c r="B77" s="13"/>
      <c r="G77" s="14"/>
      <c r="H77" s="15"/>
      <c r="I77" s="15"/>
      <c r="J77" s="16"/>
      <c r="K77" s="14"/>
      <c r="L77" s="16"/>
    </row>
    <row r="78" spans="2:12" ht="16">
      <c r="B78" s="13"/>
      <c r="G78" s="14"/>
      <c r="H78" s="15"/>
      <c r="I78" s="15"/>
      <c r="J78" s="16"/>
      <c r="K78" s="14"/>
      <c r="L78" s="16"/>
    </row>
    <row r="79" spans="2:12" ht="16">
      <c r="B79" s="13"/>
      <c r="G79" s="14"/>
      <c r="H79" s="15"/>
      <c r="I79" s="15"/>
      <c r="J79" s="16"/>
      <c r="K79" s="14"/>
      <c r="L79" s="16"/>
    </row>
    <row r="80" spans="2:12" ht="16">
      <c r="B80" s="13"/>
      <c r="G80" s="14"/>
      <c r="H80" s="15"/>
      <c r="I80" s="15"/>
      <c r="J80" s="16"/>
      <c r="K80" s="14"/>
      <c r="L80" s="16"/>
    </row>
    <row r="82" spans="8:8">
      <c r="H82" s="17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96"/>
  <sheetViews>
    <sheetView showGridLines="0" topLeftCell="A24" zoomScale="85" zoomScaleNormal="85" zoomScaleSheetLayoutView="85" workbookViewId="0">
      <selection activeCell="O48" sqref="O48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6" width="9.1640625" style="2"/>
    <col min="7" max="15" width="10.6640625" style="2" customWidth="1"/>
    <col min="16" max="16384" width="9.1640625" style="2"/>
  </cols>
  <sheetData>
    <row r="1" spans="2:15" ht="6" customHeight="1"/>
    <row r="2" spans="2:15" ht="26">
      <c r="B2" s="165" t="s">
        <v>152</v>
      </c>
    </row>
    <row r="3" spans="2:15" ht="6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6" customHeight="1"/>
    <row r="5" spans="2:15" ht="32">
      <c r="B5" s="62"/>
      <c r="F5" s="63" t="s">
        <v>109</v>
      </c>
      <c r="G5" s="63" t="s">
        <v>110</v>
      </c>
      <c r="H5" s="63" t="s">
        <v>111</v>
      </c>
      <c r="I5" s="63" t="s">
        <v>112</v>
      </c>
      <c r="J5" s="63" t="s">
        <v>113</v>
      </c>
      <c r="K5" s="64" t="s">
        <v>114</v>
      </c>
      <c r="L5" s="64" t="s">
        <v>115</v>
      </c>
      <c r="M5" s="154" t="s">
        <v>135</v>
      </c>
      <c r="N5" s="154" t="s">
        <v>137</v>
      </c>
      <c r="O5" s="154" t="s">
        <v>136</v>
      </c>
    </row>
    <row r="6" spans="2:15" ht="16.5" customHeight="1">
      <c r="F6" s="29" t="s">
        <v>45</v>
      </c>
      <c r="G6" s="29" t="s">
        <v>45</v>
      </c>
      <c r="H6" s="29" t="s">
        <v>45</v>
      </c>
      <c r="I6" s="29" t="s">
        <v>45</v>
      </c>
      <c r="J6" s="29" t="s">
        <v>45</v>
      </c>
      <c r="K6" s="30" t="s">
        <v>45</v>
      </c>
      <c r="L6" s="30" t="s">
        <v>45</v>
      </c>
      <c r="M6" s="155" t="s">
        <v>45</v>
      </c>
      <c r="N6" s="155" t="s">
        <v>45</v>
      </c>
      <c r="O6" s="155" t="s">
        <v>45</v>
      </c>
    </row>
    <row r="7" spans="2:15" ht="6" customHeight="1" thickBot="1">
      <c r="F7" s="42"/>
      <c r="G7" s="42"/>
      <c r="H7" s="42"/>
      <c r="I7" s="42"/>
      <c r="J7" s="42"/>
      <c r="K7" s="43"/>
      <c r="L7" s="43"/>
      <c r="M7" s="43"/>
      <c r="N7" s="43"/>
      <c r="O7" s="43"/>
    </row>
    <row r="8" spans="2:15" ht="6" customHeight="1">
      <c r="F8" s="29"/>
      <c r="G8" s="29"/>
      <c r="H8" s="29"/>
      <c r="I8" s="29"/>
      <c r="J8" s="29"/>
      <c r="K8" s="30"/>
      <c r="L8" s="30"/>
      <c r="M8" s="155"/>
      <c r="N8" s="155"/>
      <c r="O8" s="155"/>
    </row>
    <row r="9" spans="2:15" ht="16">
      <c r="B9" s="31" t="s">
        <v>103</v>
      </c>
      <c r="F9" s="29"/>
      <c r="G9" s="34"/>
      <c r="H9" s="34"/>
      <c r="I9" s="34"/>
      <c r="J9" s="34"/>
      <c r="K9" s="37"/>
      <c r="L9" s="37"/>
      <c r="M9" s="37"/>
      <c r="N9" s="37"/>
      <c r="O9" s="37"/>
    </row>
    <row r="10" spans="2:15" ht="16">
      <c r="B10" s="13" t="s">
        <v>100</v>
      </c>
      <c r="F10" s="65">
        <v>9.7000000000000003E-2</v>
      </c>
      <c r="G10" s="65">
        <v>7.6999999999999999E-2</v>
      </c>
      <c r="H10" s="65">
        <v>5.2999999999999999E-2</v>
      </c>
      <c r="I10" s="65">
        <v>4.7E-2</v>
      </c>
      <c r="J10" s="65">
        <v>6.9000000000000006E-2</v>
      </c>
      <c r="K10" s="161">
        <v>3.6999999999999998E-2</v>
      </c>
      <c r="L10" s="172">
        <v>5.0999999999999997E-2</v>
      </c>
      <c r="M10" s="172">
        <v>3.4000000000000002E-2</v>
      </c>
      <c r="N10" s="172">
        <v>-2E-3</v>
      </c>
      <c r="O10" s="172">
        <v>3.3000000000000002E-2</v>
      </c>
    </row>
    <row r="11" spans="2:15" ht="16">
      <c r="B11" s="13" t="s">
        <v>46</v>
      </c>
      <c r="F11" s="65">
        <v>2.5999999999999999E-2</v>
      </c>
      <c r="G11" s="65">
        <v>3.0000000000000002E-2</v>
      </c>
      <c r="H11" s="65">
        <v>3.6999999999999998E-2</v>
      </c>
      <c r="I11" s="65">
        <v>5.0000000000000001E-3</v>
      </c>
      <c r="J11" s="128">
        <v>2.5000000000000001E-2</v>
      </c>
      <c r="K11" s="172">
        <v>-4.0000000000000001E-3</v>
      </c>
      <c r="L11" s="172">
        <v>-1.0999999999999999E-2</v>
      </c>
      <c r="M11" s="172">
        <v>5.0000000000000001E-3</v>
      </c>
      <c r="N11" s="172">
        <v>1E-3</v>
      </c>
      <c r="O11" s="172">
        <v>-2E-3</v>
      </c>
    </row>
    <row r="12" spans="2:15" ht="2" customHeight="1">
      <c r="B12" s="13"/>
      <c r="F12" s="66"/>
      <c r="G12" s="66"/>
      <c r="H12" s="66"/>
      <c r="I12" s="66"/>
      <c r="J12" s="66"/>
      <c r="K12" s="67"/>
      <c r="L12" s="67"/>
      <c r="M12" s="67"/>
      <c r="N12" s="67"/>
      <c r="O12" s="67"/>
    </row>
    <row r="13" spans="2:15" ht="2" customHeight="1">
      <c r="B13" s="13"/>
      <c r="F13" s="68"/>
      <c r="G13" s="68"/>
      <c r="H13" s="68"/>
      <c r="I13" s="68"/>
      <c r="J13" s="68"/>
      <c r="K13" s="161"/>
      <c r="L13" s="161"/>
      <c r="M13" s="157"/>
      <c r="N13" s="157"/>
      <c r="O13" s="157"/>
    </row>
    <row r="14" spans="2:15" ht="16">
      <c r="B14" s="31" t="s">
        <v>101</v>
      </c>
      <c r="F14" s="65">
        <v>6.9000000000000006E-2</v>
      </c>
      <c r="G14" s="65">
        <v>0.06</v>
      </c>
      <c r="H14" s="65">
        <v>4.7E-2</v>
      </c>
      <c r="I14" s="65">
        <v>2.9000000000000001E-2</v>
      </c>
      <c r="J14" s="128">
        <v>5.1999999999999998E-2</v>
      </c>
      <c r="K14" s="161">
        <v>2.2000000000000002E-2</v>
      </c>
      <c r="L14" s="161">
        <v>3.0000000000000002E-2</v>
      </c>
      <c r="M14" s="157">
        <v>2.4E-2</v>
      </c>
      <c r="N14" s="157">
        <v>-1E-3</v>
      </c>
      <c r="O14" s="157">
        <v>0.02</v>
      </c>
    </row>
    <row r="15" spans="2:15" ht="16">
      <c r="B15" s="31"/>
      <c r="F15" s="52"/>
      <c r="G15" s="52"/>
      <c r="H15" s="52"/>
      <c r="I15" s="52"/>
      <c r="J15" s="52"/>
      <c r="K15" s="52"/>
      <c r="L15" s="69"/>
      <c r="M15" s="156"/>
      <c r="N15" s="159"/>
      <c r="O15" s="159"/>
    </row>
    <row r="16" spans="2:15" ht="16">
      <c r="B16" s="31" t="s">
        <v>130</v>
      </c>
      <c r="F16" s="52"/>
      <c r="G16" s="52"/>
      <c r="H16" s="52"/>
      <c r="I16" s="52"/>
      <c r="J16" s="52"/>
      <c r="K16" s="52"/>
      <c r="L16" s="69"/>
      <c r="M16" s="156"/>
      <c r="N16" s="159"/>
      <c r="O16" s="159"/>
    </row>
    <row r="17" spans="2:15" ht="16">
      <c r="B17" s="13" t="s">
        <v>18</v>
      </c>
      <c r="F17" s="65">
        <v>8.6999999999999994E-2</v>
      </c>
      <c r="G17" s="65">
        <v>7.0999999999999994E-2</v>
      </c>
      <c r="H17" s="65">
        <v>5.3999999999999999E-2</v>
      </c>
      <c r="I17" s="65">
        <v>4.9000000000000002E-2</v>
      </c>
      <c r="J17" s="65">
        <v>6.6000000000000003E-2</v>
      </c>
      <c r="K17" s="161">
        <v>3.7999999999999999E-2</v>
      </c>
      <c r="L17" s="161">
        <v>4.7E-2</v>
      </c>
      <c r="M17" s="157">
        <v>1.8000000000000002E-2</v>
      </c>
      <c r="N17" s="157">
        <v>-1.2999999999999999E-2</v>
      </c>
      <c r="O17" s="157">
        <v>2.5000000000000001E-2</v>
      </c>
    </row>
    <row r="18" spans="2:15" ht="16">
      <c r="B18" s="13" t="s">
        <v>17</v>
      </c>
      <c r="F18" s="65">
        <v>0.12</v>
      </c>
      <c r="G18" s="65">
        <v>0.106</v>
      </c>
      <c r="H18" s="65">
        <v>6.6000000000000003E-2</v>
      </c>
      <c r="I18" s="65">
        <v>7.4999999999999997E-2</v>
      </c>
      <c r="J18" s="65">
        <v>9.0999999999999998E-2</v>
      </c>
      <c r="K18" s="161">
        <v>6.3E-2</v>
      </c>
      <c r="L18" s="161">
        <v>0.08</v>
      </c>
      <c r="M18" s="157">
        <v>9.8000000000000004E-2</v>
      </c>
      <c r="N18" s="157">
        <v>0.04</v>
      </c>
      <c r="O18" s="157">
        <v>7.1999999999999995E-2</v>
      </c>
    </row>
    <row r="19" spans="2:15" ht="2" customHeight="1">
      <c r="B19" s="13"/>
      <c r="F19" s="70"/>
      <c r="G19" s="70"/>
      <c r="H19" s="70"/>
      <c r="I19" s="70"/>
      <c r="J19" s="70"/>
      <c r="K19" s="67"/>
      <c r="L19" s="67"/>
      <c r="M19" s="67"/>
      <c r="N19" s="67"/>
      <c r="O19" s="67"/>
    </row>
    <row r="20" spans="2:15" ht="2" customHeight="1">
      <c r="B20" s="13"/>
      <c r="F20" s="52"/>
      <c r="G20" s="52"/>
      <c r="H20" s="52"/>
      <c r="I20" s="52"/>
      <c r="J20" s="52"/>
      <c r="K20" s="163"/>
      <c r="L20" s="163"/>
      <c r="M20" s="156"/>
      <c r="N20" s="159"/>
      <c r="O20" s="159"/>
    </row>
    <row r="21" spans="2:15" ht="2" customHeight="1">
      <c r="B21" s="31"/>
      <c r="F21" s="52"/>
      <c r="G21" s="52"/>
      <c r="H21" s="52"/>
      <c r="I21" s="52"/>
      <c r="J21" s="52"/>
      <c r="K21" s="161"/>
      <c r="L21" s="161"/>
      <c r="M21" s="153"/>
      <c r="N21" s="157"/>
      <c r="O21" s="157"/>
    </row>
    <row r="22" spans="2:15" ht="16">
      <c r="B22" s="31" t="s">
        <v>131</v>
      </c>
      <c r="F22" s="65">
        <v>9.2999999999999999E-2</v>
      </c>
      <c r="G22" s="65">
        <v>7.8E-2</v>
      </c>
      <c r="H22" s="65">
        <v>5.7000000000000002E-2</v>
      </c>
      <c r="I22" s="65">
        <v>5.3999999999999999E-2</v>
      </c>
      <c r="J22" s="65">
        <v>7.1000000000000008E-2</v>
      </c>
      <c r="K22" s="161">
        <v>4.2999999999999997E-2</v>
      </c>
      <c r="L22" s="161">
        <v>5.2999999999999999E-2</v>
      </c>
      <c r="M22" s="157">
        <v>3.5000000000000003E-2</v>
      </c>
      <c r="N22" s="157">
        <v>-1E-3</v>
      </c>
      <c r="O22" s="157">
        <v>3.5000000000000003E-2</v>
      </c>
    </row>
    <row r="23" spans="2:15" ht="16">
      <c r="B23" s="13"/>
      <c r="F23" s="52"/>
      <c r="G23" s="52"/>
      <c r="H23" s="52"/>
      <c r="I23" s="52"/>
      <c r="J23" s="52"/>
      <c r="K23" s="71"/>
      <c r="L23" s="71"/>
      <c r="M23" s="71"/>
      <c r="N23" s="71"/>
      <c r="O23" s="71"/>
    </row>
    <row r="24" spans="2:15" ht="16">
      <c r="B24" s="31" t="s">
        <v>132</v>
      </c>
      <c r="F24" s="52"/>
      <c r="G24" s="52"/>
      <c r="H24" s="52"/>
      <c r="I24" s="52"/>
      <c r="J24" s="52"/>
      <c r="K24" s="52"/>
      <c r="L24" s="71"/>
      <c r="M24" s="71"/>
      <c r="N24" s="71"/>
      <c r="O24" s="71"/>
    </row>
    <row r="25" spans="2:15" ht="16">
      <c r="B25" s="13" t="s">
        <v>100</v>
      </c>
      <c r="F25" s="65">
        <v>5.1999999999999998E-2</v>
      </c>
      <c r="G25" s="65">
        <v>0.03</v>
      </c>
      <c r="H25" s="65">
        <v>3.0000000000000001E-3</v>
      </c>
      <c r="I25" s="65">
        <v>3.0000000000000001E-3</v>
      </c>
      <c r="J25" s="65">
        <v>2.1999999999999999E-2</v>
      </c>
      <c r="K25" s="161">
        <v>-3.0000000000000001E-3</v>
      </c>
      <c r="L25" s="161">
        <v>7.0000000000000001E-3</v>
      </c>
      <c r="M25" s="157">
        <v>-1E-3</v>
      </c>
      <c r="N25" s="157">
        <v>-3.2000000000000001E-2</v>
      </c>
      <c r="O25" s="157">
        <v>-6.0000000000000001E-3</v>
      </c>
    </row>
    <row r="26" spans="2:15" ht="16">
      <c r="B26" s="13" t="s">
        <v>46</v>
      </c>
      <c r="F26" s="65">
        <v>6.0000000000000001E-3</v>
      </c>
      <c r="G26" s="65">
        <v>0.01</v>
      </c>
      <c r="H26" s="65">
        <v>8.9999999999999993E-3</v>
      </c>
      <c r="I26" s="65">
        <v>-1.0999999999999999E-2</v>
      </c>
      <c r="J26" s="65">
        <v>4.0000000000000001E-3</v>
      </c>
      <c r="K26" s="161">
        <v>-1.7999999999999999E-2</v>
      </c>
      <c r="L26" s="161">
        <v>-3.1E-2</v>
      </c>
      <c r="M26" s="157">
        <v>-1.4999999999999999E-2</v>
      </c>
      <c r="N26" s="157">
        <v>-1.7000000000000001E-2</v>
      </c>
      <c r="O26" s="157">
        <v>-0.02</v>
      </c>
    </row>
    <row r="27" spans="2:15" ht="2" customHeight="1">
      <c r="B27" s="13"/>
      <c r="F27" s="70"/>
      <c r="G27" s="70"/>
      <c r="H27" s="70"/>
      <c r="I27" s="70"/>
      <c r="J27" s="70"/>
      <c r="K27" s="67"/>
      <c r="L27" s="67"/>
      <c r="M27" s="67"/>
      <c r="N27" s="67"/>
      <c r="O27" s="67"/>
    </row>
    <row r="28" spans="2:15" ht="2" customHeight="1">
      <c r="B28" s="13"/>
      <c r="F28" s="52"/>
      <c r="G28" s="52"/>
      <c r="H28" s="52"/>
      <c r="I28" s="52"/>
      <c r="J28" s="52"/>
      <c r="K28" s="163"/>
      <c r="L28" s="163"/>
      <c r="M28" s="156"/>
      <c r="N28" s="159"/>
      <c r="O28" s="159"/>
    </row>
    <row r="29" spans="2:15" ht="16">
      <c r="B29" s="31" t="s">
        <v>121</v>
      </c>
      <c r="F29" s="65">
        <v>3.4000000000000002E-2</v>
      </c>
      <c r="G29" s="65">
        <v>2.3E-2</v>
      </c>
      <c r="H29" s="65">
        <v>5.0000000000000001E-3</v>
      </c>
      <c r="I29" s="65">
        <v>-3.0000000000000001E-3</v>
      </c>
      <c r="J29" s="65">
        <v>1.4999999999999999E-2</v>
      </c>
      <c r="K29" s="161">
        <v>-8.9999999999999993E-3</v>
      </c>
      <c r="L29" s="161">
        <v>-6.0000000000000001E-3</v>
      </c>
      <c r="M29" s="157">
        <v>-6.0000000000000001E-3</v>
      </c>
      <c r="N29" s="157">
        <v>-2.5999999999999999E-2</v>
      </c>
      <c r="O29" s="157">
        <v>-1.0999999999999999E-2</v>
      </c>
    </row>
    <row r="30" spans="2:15" ht="6" customHeight="1">
      <c r="B30" s="13"/>
      <c r="F30" s="52"/>
      <c r="G30" s="52"/>
      <c r="H30" s="52"/>
      <c r="I30" s="52"/>
      <c r="J30" s="52"/>
      <c r="K30" s="52"/>
      <c r="L30" s="69"/>
      <c r="M30" s="156"/>
      <c r="N30" s="159"/>
      <c r="O30" s="159"/>
    </row>
    <row r="31" spans="2:15" ht="6" customHeight="1">
      <c r="B31" s="13"/>
      <c r="F31" s="52"/>
      <c r="G31" s="52"/>
      <c r="H31" s="52"/>
      <c r="I31" s="52"/>
      <c r="J31" s="52"/>
      <c r="K31" s="52"/>
      <c r="L31" s="71"/>
      <c r="M31" s="71"/>
      <c r="N31" s="71"/>
      <c r="O31" s="71"/>
    </row>
    <row r="32" spans="2:15" ht="16">
      <c r="B32" s="13" t="s">
        <v>18</v>
      </c>
      <c r="F32" s="65">
        <v>2.9000000000000001E-2</v>
      </c>
      <c r="G32" s="65">
        <v>7.0000000000000001E-3</v>
      </c>
      <c r="H32" s="65">
        <v>-8.0000000000000002E-3</v>
      </c>
      <c r="I32" s="65">
        <v>-0.01</v>
      </c>
      <c r="J32" s="65">
        <v>5.0000000000000001E-3</v>
      </c>
      <c r="K32" s="161">
        <v>-1.2E-2</v>
      </c>
      <c r="L32" s="161">
        <v>4.0000000000000001E-3</v>
      </c>
      <c r="M32" s="157">
        <v>-2.5000000000000001E-2</v>
      </c>
      <c r="N32" s="157">
        <v>-5.2999999999999999E-2</v>
      </c>
      <c r="O32" s="157">
        <v>-1.9E-2</v>
      </c>
    </row>
    <row r="33" spans="2:15" ht="16">
      <c r="B33" s="13" t="s">
        <v>17</v>
      </c>
      <c r="F33" s="65">
        <v>2.8000000000000001E-2</v>
      </c>
      <c r="G33" s="65">
        <v>-0.01</v>
      </c>
      <c r="H33" s="65">
        <v>-7.0000000000000007E-2</v>
      </c>
      <c r="I33" s="65">
        <v>-5.8999999999999997E-2</v>
      </c>
      <c r="J33" s="65">
        <v>-0.03</v>
      </c>
      <c r="K33" s="161">
        <v>-6.6000000000000003E-2</v>
      </c>
      <c r="L33" s="161">
        <v>-3.4000000000000002E-2</v>
      </c>
      <c r="M33" s="157">
        <v>1.6E-2</v>
      </c>
      <c r="N33" s="157">
        <v>-2.1000000000000001E-2</v>
      </c>
      <c r="O33" s="157">
        <v>-2.4E-2</v>
      </c>
    </row>
    <row r="34" spans="2:15" ht="2" customHeight="1">
      <c r="B34" s="13"/>
      <c r="F34" s="70"/>
      <c r="G34" s="70"/>
      <c r="H34" s="70"/>
      <c r="I34" s="70"/>
      <c r="J34" s="70"/>
      <c r="K34" s="67"/>
      <c r="L34" s="67"/>
      <c r="M34" s="67"/>
      <c r="N34" s="67"/>
      <c r="O34" s="67"/>
    </row>
    <row r="35" spans="2:15" ht="2" customHeight="1">
      <c r="B35" s="13"/>
      <c r="F35" s="52"/>
      <c r="G35" s="52"/>
      <c r="H35" s="52"/>
      <c r="I35" s="52"/>
      <c r="J35" s="52"/>
      <c r="K35" s="163"/>
      <c r="L35" s="163"/>
      <c r="M35" s="156"/>
      <c r="N35" s="159"/>
      <c r="O35" s="159"/>
    </row>
    <row r="36" spans="2:15" ht="16">
      <c r="B36" s="31" t="s">
        <v>47</v>
      </c>
      <c r="E36" s="61"/>
      <c r="F36" s="65">
        <v>3.1E-2</v>
      </c>
      <c r="G36" s="65">
        <v>6.0000000000000001E-3</v>
      </c>
      <c r="H36" s="65">
        <v>-1.6E-2</v>
      </c>
      <c r="I36" s="65">
        <v>-1.4999999999999999E-2</v>
      </c>
      <c r="J36" s="65">
        <v>2E-3</v>
      </c>
      <c r="K36" s="161">
        <v>-1.9E-2</v>
      </c>
      <c r="L36" s="175">
        <v>0</v>
      </c>
      <c r="M36" s="157">
        <v>-1.4E-2</v>
      </c>
      <c r="N36" s="157">
        <v>-4.4999999999999998E-2</v>
      </c>
      <c r="O36" s="157">
        <v>-1.7000000000000001E-2</v>
      </c>
    </row>
    <row r="37" spans="2:15" ht="6" customHeight="1">
      <c r="B37" s="31"/>
      <c r="F37" s="52"/>
      <c r="G37" s="52"/>
      <c r="H37" s="52"/>
      <c r="I37" s="52"/>
      <c r="J37" s="52"/>
      <c r="K37" s="52"/>
      <c r="L37" s="69"/>
      <c r="M37" s="156"/>
      <c r="N37" s="159"/>
      <c r="O37" s="159"/>
    </row>
    <row r="38" spans="2:15" ht="16">
      <c r="B38" s="13" t="s">
        <v>18</v>
      </c>
      <c r="F38" s="65">
        <v>2.9000000000000001E-2</v>
      </c>
      <c r="G38" s="65">
        <v>0.01</v>
      </c>
      <c r="H38" s="65">
        <v>-3.0000000000000001E-3</v>
      </c>
      <c r="I38" s="65">
        <v>-4.0000000000000001E-3</v>
      </c>
      <c r="J38" s="65">
        <v>8.9999999999999993E-3</v>
      </c>
      <c r="K38" s="161">
        <v>-8.0000000000000002E-3</v>
      </c>
      <c r="L38" s="174">
        <v>0</v>
      </c>
      <c r="M38" s="157">
        <v>-2.3E-2</v>
      </c>
      <c r="N38" s="157">
        <v>-5.1999999999999998E-2</v>
      </c>
      <c r="O38" s="157">
        <v>-1.9E-2</v>
      </c>
    </row>
    <row r="39" spans="2:15" ht="16">
      <c r="B39" s="13" t="s">
        <v>17</v>
      </c>
      <c r="F39" s="65">
        <v>3.7999999999999999E-2</v>
      </c>
      <c r="G39" s="65">
        <v>8.0000000000000002E-3</v>
      </c>
      <c r="H39" s="65">
        <v>-5.7000000000000002E-2</v>
      </c>
      <c r="I39" s="65">
        <v>-3.4000000000000002E-2</v>
      </c>
      <c r="J39" s="65">
        <v>-1.2999999999999999E-2</v>
      </c>
      <c r="K39" s="161">
        <v>-4.2999999999999997E-2</v>
      </c>
      <c r="L39" s="161">
        <v>-1.6E-2</v>
      </c>
      <c r="M39" s="157">
        <v>2.7E-2</v>
      </c>
      <c r="N39" s="157">
        <v>-8.0000000000000002E-3</v>
      </c>
      <c r="O39" s="157">
        <v>-8.9999999999999993E-3</v>
      </c>
    </row>
    <row r="40" spans="2:15" ht="2" customHeight="1">
      <c r="B40" s="13"/>
      <c r="F40" s="70"/>
      <c r="G40" s="70"/>
      <c r="H40" s="70"/>
      <c r="I40" s="70"/>
      <c r="J40" s="70"/>
      <c r="K40" s="67"/>
      <c r="L40" s="67"/>
      <c r="M40" s="67"/>
      <c r="N40" s="67"/>
      <c r="O40" s="67"/>
    </row>
    <row r="41" spans="2:15" ht="2" customHeight="1">
      <c r="B41" s="13"/>
      <c r="F41" s="52"/>
      <c r="G41" s="52"/>
      <c r="H41" s="52"/>
      <c r="I41" s="52"/>
      <c r="J41" s="52"/>
      <c r="K41" s="163"/>
      <c r="L41" s="163"/>
      <c r="M41" s="156"/>
      <c r="N41" s="159"/>
      <c r="O41" s="159"/>
    </row>
    <row r="42" spans="2:15" ht="16">
      <c r="B42" s="31" t="s">
        <v>107</v>
      </c>
      <c r="F42" s="65">
        <v>0.03</v>
      </c>
      <c r="G42" s="65">
        <v>8.9999999999999993E-3</v>
      </c>
      <c r="H42" s="65">
        <v>-1.4999999999999999E-2</v>
      </c>
      <c r="I42" s="65">
        <v>-1.0999999999999999E-2</v>
      </c>
      <c r="J42" s="65">
        <v>3.0000000000000001E-3</v>
      </c>
      <c r="K42" s="161">
        <v>-1.6E-2</v>
      </c>
      <c r="L42" s="161">
        <v>-3.0000000000000001E-3</v>
      </c>
      <c r="M42" s="157">
        <v>-1.2999999999999999E-2</v>
      </c>
      <c r="N42" s="157">
        <v>-4.2999999999999997E-2</v>
      </c>
      <c r="O42" s="157">
        <v>-1.7000000000000001E-2</v>
      </c>
    </row>
    <row r="43" spans="2:15" ht="15" customHeight="1">
      <c r="B43" s="13"/>
      <c r="F43" s="52"/>
      <c r="G43" s="52"/>
      <c r="H43" s="52"/>
      <c r="I43" s="52"/>
      <c r="J43" s="52"/>
      <c r="K43" s="52"/>
      <c r="L43" s="69"/>
      <c r="M43" s="156"/>
      <c r="N43" s="159"/>
      <c r="O43" s="159"/>
    </row>
    <row r="44" spans="2:15" ht="15" customHeight="1">
      <c r="B44" s="13" t="s">
        <v>18</v>
      </c>
      <c r="F44" s="65">
        <v>3.4000000000000002E-2</v>
      </c>
      <c r="G44" s="65">
        <v>2.9000000000000001E-2</v>
      </c>
      <c r="H44" s="65">
        <v>1.4E-2</v>
      </c>
      <c r="I44" s="65">
        <v>1.4E-2</v>
      </c>
      <c r="J44" s="65">
        <v>2.3E-2</v>
      </c>
      <c r="K44" s="161">
        <v>5.0000000000000001E-3</v>
      </c>
      <c r="L44" s="161">
        <v>1.2999999999999999E-2</v>
      </c>
      <c r="M44" s="157">
        <v>-1.2999999999999999E-2</v>
      </c>
      <c r="N44" s="157">
        <v>-2.9000000000000001E-2</v>
      </c>
      <c r="O44" s="157">
        <v>-4.0000000000000001E-3</v>
      </c>
    </row>
    <row r="45" spans="2:15" ht="15" customHeight="1">
      <c r="B45" s="13" t="s">
        <v>17</v>
      </c>
      <c r="F45" s="65">
        <v>6.8000000000000005E-2</v>
      </c>
      <c r="G45" s="65">
        <v>3.2000000000000001E-2</v>
      </c>
      <c r="H45" s="65">
        <v>-3.1E-2</v>
      </c>
      <c r="I45" s="65">
        <v>-3.4000000000000002E-2</v>
      </c>
      <c r="J45" s="65">
        <v>8.9999999999999993E-3</v>
      </c>
      <c r="K45" s="161">
        <v>-0.03</v>
      </c>
      <c r="L45" s="161">
        <v>0.01</v>
      </c>
      <c r="M45" s="157">
        <v>5.0999999999999997E-2</v>
      </c>
      <c r="N45" s="157">
        <v>4.5999999999999999E-2</v>
      </c>
      <c r="O45" s="157">
        <v>1.7999999999999999E-2</v>
      </c>
    </row>
    <row r="46" spans="2:15" ht="2" customHeight="1">
      <c r="B46" s="13"/>
      <c r="F46" s="70"/>
      <c r="G46" s="70"/>
      <c r="H46" s="70"/>
      <c r="I46" s="70"/>
      <c r="J46" s="70"/>
      <c r="K46" s="67"/>
      <c r="L46" s="67"/>
      <c r="M46" s="67"/>
      <c r="N46" s="67"/>
      <c r="O46" s="67"/>
    </row>
    <row r="47" spans="2:15" ht="2" customHeight="1">
      <c r="B47" s="13"/>
      <c r="F47" s="52"/>
      <c r="G47" s="52"/>
      <c r="H47" s="52"/>
      <c r="I47" s="52"/>
      <c r="J47" s="52"/>
      <c r="K47" s="161"/>
      <c r="L47" s="161"/>
      <c r="M47" s="153"/>
      <c r="N47" s="157"/>
      <c r="O47" s="157"/>
    </row>
    <row r="48" spans="2:15" ht="15" customHeight="1">
      <c r="B48" s="31" t="s">
        <v>48</v>
      </c>
      <c r="C48" s="61"/>
      <c r="D48" s="61"/>
      <c r="E48" s="61"/>
      <c r="F48" s="65">
        <v>4.1000000000000002E-2</v>
      </c>
      <c r="G48" s="65">
        <v>2.9000000000000001E-2</v>
      </c>
      <c r="H48" s="65">
        <v>4.0000000000000001E-3</v>
      </c>
      <c r="I48" s="65">
        <v>5.0000000000000001E-3</v>
      </c>
      <c r="J48" s="65">
        <v>0.02</v>
      </c>
      <c r="K48" s="175">
        <v>0</v>
      </c>
      <c r="L48" s="161">
        <v>1.6E-2</v>
      </c>
      <c r="M48" s="157">
        <v>8.9999999999999993E-3</v>
      </c>
      <c r="N48" s="157">
        <v>-6.0000000000000001E-3</v>
      </c>
      <c r="O48" s="157">
        <v>5.0000000000000001E-3</v>
      </c>
    </row>
    <row r="49" spans="2:15" ht="6" customHeight="1">
      <c r="B49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2:15">
      <c r="B50" s="72" t="s">
        <v>49</v>
      </c>
    </row>
    <row r="51" spans="2:15">
      <c r="B51" t="s">
        <v>87</v>
      </c>
    </row>
    <row r="61" spans="2:15" ht="16">
      <c r="B61" s="13"/>
      <c r="G61" s="14"/>
      <c r="H61" s="14"/>
      <c r="I61" s="15"/>
      <c r="J61" s="15"/>
      <c r="K61" s="15"/>
    </row>
    <row r="62" spans="2:15" ht="16">
      <c r="B62" s="13"/>
      <c r="G62" s="14"/>
      <c r="H62" s="14"/>
      <c r="I62" s="15"/>
      <c r="J62" s="15"/>
      <c r="K62" s="15"/>
    </row>
    <row r="63" spans="2:15" ht="16">
      <c r="B63" s="13"/>
      <c r="G63" s="14"/>
      <c r="H63" s="14"/>
      <c r="I63" s="15"/>
      <c r="J63" s="15"/>
      <c r="K63" s="15"/>
    </row>
    <row r="64" spans="2:15" ht="16">
      <c r="B64" s="13"/>
      <c r="G64" s="14"/>
      <c r="H64" s="14"/>
      <c r="I64" s="15"/>
      <c r="J64" s="15"/>
      <c r="K64" s="15"/>
    </row>
    <row r="65" spans="2:11" ht="16">
      <c r="B65" s="13"/>
      <c r="G65" s="14"/>
      <c r="H65" s="14"/>
      <c r="I65" s="15"/>
      <c r="J65" s="15"/>
      <c r="K65" s="15"/>
    </row>
    <row r="66" spans="2:11" ht="16">
      <c r="B66" s="13"/>
      <c r="G66" s="14"/>
      <c r="H66" s="14"/>
      <c r="I66" s="15"/>
      <c r="J66" s="15"/>
      <c r="K66" s="15"/>
    </row>
    <row r="67" spans="2:11" ht="16">
      <c r="B67" s="13"/>
      <c r="G67" s="14"/>
      <c r="H67" s="14"/>
      <c r="I67" s="15"/>
      <c r="J67" s="15"/>
      <c r="K67" s="15"/>
    </row>
    <row r="68" spans="2:11" ht="16">
      <c r="B68" s="13"/>
      <c r="G68" s="14"/>
      <c r="H68" s="14"/>
      <c r="I68" s="15"/>
      <c r="J68" s="15"/>
      <c r="K68" s="15"/>
    </row>
    <row r="69" spans="2:11" ht="16">
      <c r="B69" s="13"/>
      <c r="G69" s="14"/>
      <c r="H69" s="14"/>
      <c r="I69" s="15"/>
      <c r="J69" s="15"/>
      <c r="K69" s="15"/>
    </row>
    <row r="70" spans="2:11" ht="16">
      <c r="B70" s="13"/>
      <c r="G70" s="14"/>
      <c r="H70" s="14"/>
      <c r="I70" s="15"/>
      <c r="J70" s="15"/>
      <c r="K70" s="15"/>
    </row>
    <row r="71" spans="2:11" ht="16">
      <c r="B71" s="13"/>
      <c r="G71" s="14"/>
      <c r="H71" s="14"/>
      <c r="I71" s="15"/>
      <c r="J71" s="15"/>
      <c r="K71" s="15"/>
    </row>
    <row r="72" spans="2:11" ht="16">
      <c r="B72" s="13"/>
      <c r="G72" s="14"/>
      <c r="H72" s="14"/>
      <c r="I72" s="15"/>
      <c r="J72" s="15"/>
      <c r="K72" s="15"/>
    </row>
    <row r="73" spans="2:11" ht="16">
      <c r="B73" s="13"/>
      <c r="G73" s="14"/>
      <c r="H73" s="14"/>
      <c r="I73" s="15"/>
      <c r="J73" s="15"/>
      <c r="K73" s="15"/>
    </row>
    <row r="74" spans="2:11" ht="16">
      <c r="B74" s="13"/>
      <c r="G74" s="14"/>
      <c r="H74" s="14"/>
      <c r="I74" s="15"/>
      <c r="J74" s="15"/>
      <c r="K74" s="15"/>
    </row>
    <row r="75" spans="2:11" ht="16">
      <c r="B75" s="13"/>
      <c r="G75" s="14"/>
      <c r="H75" s="14"/>
      <c r="I75" s="15"/>
      <c r="J75" s="15"/>
      <c r="K75" s="15"/>
    </row>
    <row r="76" spans="2:11" ht="16">
      <c r="B76" s="13"/>
      <c r="G76" s="14"/>
      <c r="H76" s="14"/>
      <c r="I76" s="15"/>
      <c r="J76" s="15"/>
      <c r="K76" s="15"/>
    </row>
    <row r="77" spans="2:11" ht="16">
      <c r="B77" s="13"/>
      <c r="G77" s="14"/>
      <c r="H77" s="14"/>
      <c r="I77" s="15"/>
      <c r="J77" s="15"/>
      <c r="K77" s="15"/>
    </row>
    <row r="78" spans="2:11" ht="16">
      <c r="B78" s="13"/>
      <c r="G78" s="14"/>
      <c r="H78" s="14"/>
      <c r="I78" s="15"/>
      <c r="J78" s="15"/>
      <c r="K78" s="15"/>
    </row>
    <row r="79" spans="2:11" ht="16">
      <c r="B79" s="13"/>
      <c r="G79" s="14"/>
      <c r="H79" s="14"/>
      <c r="I79" s="15"/>
      <c r="J79" s="15"/>
      <c r="K79" s="15"/>
    </row>
    <row r="80" spans="2:11" ht="16">
      <c r="B80" s="13"/>
      <c r="G80" s="14"/>
      <c r="H80" s="14"/>
      <c r="I80" s="15"/>
      <c r="J80" s="15"/>
      <c r="K80" s="15"/>
    </row>
    <row r="81" spans="2:11" ht="16">
      <c r="B81" s="13"/>
      <c r="G81" s="14"/>
      <c r="H81" s="14"/>
      <c r="I81" s="15"/>
      <c r="J81" s="15"/>
      <c r="K81" s="15"/>
    </row>
    <row r="82" spans="2:11" ht="16">
      <c r="B82" s="13"/>
      <c r="G82" s="14"/>
      <c r="H82" s="14"/>
      <c r="I82" s="15"/>
      <c r="J82" s="15"/>
      <c r="K82" s="15"/>
    </row>
    <row r="83" spans="2:11" ht="16">
      <c r="B83" s="13"/>
      <c r="G83" s="14"/>
      <c r="H83" s="14"/>
      <c r="I83" s="15"/>
      <c r="J83" s="15"/>
      <c r="K83" s="15"/>
    </row>
    <row r="84" spans="2:11" ht="16">
      <c r="B84" s="13"/>
      <c r="G84" s="14"/>
      <c r="H84" s="14"/>
      <c r="I84" s="15"/>
      <c r="J84" s="15"/>
      <c r="K84" s="15"/>
    </row>
    <row r="85" spans="2:11" ht="16">
      <c r="B85" s="13"/>
      <c r="G85" s="14"/>
      <c r="H85" s="14"/>
      <c r="I85" s="15"/>
      <c r="J85" s="15"/>
      <c r="K85" s="15"/>
    </row>
    <row r="86" spans="2:11" ht="16">
      <c r="B86" s="13"/>
      <c r="G86" s="14"/>
      <c r="H86" s="14"/>
      <c r="I86" s="15"/>
      <c r="J86" s="15"/>
      <c r="K86" s="15"/>
    </row>
    <row r="87" spans="2:11" ht="16">
      <c r="B87" s="13"/>
      <c r="G87" s="14"/>
      <c r="H87" s="14"/>
      <c r="I87" s="15"/>
      <c r="J87" s="15"/>
      <c r="K87" s="15"/>
    </row>
    <row r="88" spans="2:11" ht="16">
      <c r="B88" s="13"/>
      <c r="G88" s="14"/>
      <c r="H88" s="14"/>
      <c r="I88" s="15"/>
      <c r="J88" s="15"/>
      <c r="K88" s="15"/>
    </row>
    <row r="89" spans="2:11" ht="16">
      <c r="B89" s="13"/>
      <c r="G89" s="14"/>
      <c r="H89" s="14"/>
      <c r="I89" s="15"/>
      <c r="J89" s="15"/>
      <c r="K89" s="15"/>
    </row>
    <row r="90" spans="2:11" ht="16">
      <c r="B90" s="13"/>
      <c r="G90" s="14"/>
      <c r="H90" s="14"/>
      <c r="I90" s="15"/>
      <c r="J90" s="15"/>
      <c r="K90" s="15"/>
    </row>
    <row r="91" spans="2:11" ht="16">
      <c r="B91" s="13"/>
      <c r="G91" s="14"/>
      <c r="H91" s="14"/>
      <c r="I91" s="15"/>
      <c r="J91" s="15"/>
      <c r="K91" s="15"/>
    </row>
    <row r="92" spans="2:11" ht="16">
      <c r="B92" s="13"/>
      <c r="G92" s="14"/>
      <c r="H92" s="14"/>
      <c r="I92" s="15"/>
      <c r="J92" s="15"/>
      <c r="K92" s="15"/>
    </row>
    <row r="93" spans="2:11" ht="16">
      <c r="B93" s="13"/>
      <c r="G93" s="14"/>
      <c r="H93" s="14"/>
      <c r="I93" s="15"/>
      <c r="J93" s="15"/>
      <c r="K93" s="15"/>
    </row>
    <row r="94" spans="2:11" ht="16">
      <c r="B94" s="13"/>
      <c r="G94" s="14"/>
      <c r="H94" s="14"/>
      <c r="I94" s="15"/>
      <c r="J94" s="15"/>
      <c r="K94" s="15"/>
    </row>
    <row r="96" spans="2:11">
      <c r="I96" s="17"/>
      <c r="K96" s="17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T88"/>
  <sheetViews>
    <sheetView showGridLines="0" topLeftCell="A4" zoomScaleNormal="100" zoomScaleSheetLayoutView="85" workbookViewId="0">
      <selection activeCell="R32" sqref="R32:S32"/>
    </sheetView>
  </sheetViews>
  <sheetFormatPr baseColWidth="10" defaultColWidth="9.1640625" defaultRowHeight="15"/>
  <cols>
    <col min="1" max="1" width="1" style="2" customWidth="1"/>
    <col min="2" max="2" width="21" style="2" customWidth="1"/>
    <col min="3" max="5" width="9.1640625" style="2"/>
    <col min="6" max="6" width="0" style="2" hidden="1" customWidth="1"/>
    <col min="7" max="11" width="10.6640625" style="2" hidden="1" customWidth="1"/>
    <col min="12" max="12" width="1.83203125" style="2" hidden="1" customWidth="1"/>
    <col min="13" max="13" width="1.83203125" style="2" customWidth="1"/>
    <col min="14" max="19" width="10.6640625" style="2" customWidth="1"/>
    <col min="20" max="16384" width="9.1640625" style="2"/>
  </cols>
  <sheetData>
    <row r="1" spans="2:20" ht="6" customHeight="1"/>
    <row r="2" spans="2:20" ht="26">
      <c r="B2" s="165" t="s">
        <v>153</v>
      </c>
    </row>
    <row r="3" spans="2:20" ht="6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M3" s="25"/>
      <c r="N3" s="25"/>
      <c r="O3" s="25"/>
      <c r="P3" s="25"/>
      <c r="Q3" s="25"/>
      <c r="R3" s="25"/>
      <c r="S3" s="25"/>
    </row>
    <row r="4" spans="2:20" ht="6" customHeight="1">
      <c r="R4" s="18"/>
      <c r="S4" s="18"/>
    </row>
    <row r="5" spans="2:20">
      <c r="F5" s="186" t="s">
        <v>50</v>
      </c>
      <c r="G5" s="186"/>
      <c r="H5" s="186" t="s">
        <v>50</v>
      </c>
      <c r="I5" s="186"/>
      <c r="J5" s="185" t="s">
        <v>50</v>
      </c>
      <c r="K5" s="185"/>
      <c r="N5" s="186" t="s">
        <v>104</v>
      </c>
      <c r="O5" s="186"/>
      <c r="P5" s="186" t="s">
        <v>104</v>
      </c>
      <c r="Q5" s="186"/>
      <c r="R5" s="186" t="s">
        <v>104</v>
      </c>
      <c r="S5" s="186"/>
    </row>
    <row r="6" spans="2:20">
      <c r="F6" s="186" t="s">
        <v>18</v>
      </c>
      <c r="G6" s="186"/>
      <c r="H6" s="186" t="s">
        <v>17</v>
      </c>
      <c r="I6" s="186"/>
      <c r="J6" s="185" t="s">
        <v>51</v>
      </c>
      <c r="K6" s="185"/>
      <c r="N6" s="186" t="s">
        <v>18</v>
      </c>
      <c r="O6" s="186"/>
      <c r="P6" s="186" t="s">
        <v>17</v>
      </c>
      <c r="Q6" s="186"/>
      <c r="R6" s="185" t="s">
        <v>51</v>
      </c>
      <c r="S6" s="185"/>
    </row>
    <row r="7" spans="2:20" ht="16.5" customHeight="1">
      <c r="F7" s="183" t="s">
        <v>45</v>
      </c>
      <c r="G7" s="183"/>
      <c r="H7" s="183" t="s">
        <v>45</v>
      </c>
      <c r="I7" s="183"/>
      <c r="J7" s="184" t="s">
        <v>45</v>
      </c>
      <c r="K7" s="184"/>
      <c r="N7" s="183" t="s">
        <v>45</v>
      </c>
      <c r="O7" s="183"/>
      <c r="P7" s="183" t="s">
        <v>45</v>
      </c>
      <c r="Q7" s="183"/>
      <c r="R7" s="184" t="s">
        <v>45</v>
      </c>
      <c r="S7" s="184"/>
    </row>
    <row r="8" spans="2:20" ht="6" customHeight="1" thickBot="1">
      <c r="F8" s="42"/>
      <c r="G8" s="42"/>
      <c r="H8" s="42"/>
      <c r="I8" s="42"/>
      <c r="J8" s="43"/>
      <c r="K8" s="43"/>
      <c r="N8" s="42"/>
      <c r="O8" s="42"/>
      <c r="P8" s="42"/>
      <c r="Q8" s="42"/>
      <c r="R8" s="43"/>
      <c r="S8" s="43"/>
    </row>
    <row r="9" spans="2:20" ht="6" customHeight="1">
      <c r="F9" s="29"/>
      <c r="G9" s="29"/>
      <c r="H9" s="29"/>
      <c r="I9" s="29"/>
      <c r="J9" s="30"/>
      <c r="K9" s="30"/>
      <c r="N9" s="29"/>
      <c r="O9" s="29"/>
      <c r="P9" s="29"/>
      <c r="Q9" s="29"/>
      <c r="R9" s="30"/>
      <c r="S9" s="30"/>
    </row>
    <row r="10" spans="2:20" ht="16">
      <c r="B10" s="31"/>
      <c r="F10" s="73"/>
      <c r="G10" s="74"/>
      <c r="H10" s="74"/>
      <c r="I10" s="74"/>
      <c r="J10" s="75"/>
      <c r="K10" s="75"/>
      <c r="N10" s="76"/>
      <c r="O10" s="75"/>
      <c r="P10" s="75"/>
      <c r="Q10" s="75"/>
      <c r="R10" s="75"/>
      <c r="S10" s="75"/>
      <c r="T10" s="18"/>
    </row>
    <row r="11" spans="2:20" ht="16">
      <c r="B11" s="13" t="s">
        <v>52</v>
      </c>
      <c r="F11" s="180">
        <v>3.2000000000000001E-2</v>
      </c>
      <c r="G11" s="180"/>
      <c r="H11" s="180">
        <v>3.4000000000000002E-2</v>
      </c>
      <c r="I11" s="180"/>
      <c r="J11" s="180">
        <v>3.3000000000000002E-2</v>
      </c>
      <c r="K11" s="180"/>
      <c r="N11" s="140" t="s">
        <v>193</v>
      </c>
      <c r="O11" s="140">
        <v>-8.0000000000000002E-3</v>
      </c>
      <c r="P11" s="140" t="s">
        <v>193</v>
      </c>
      <c r="Q11" s="157">
        <v>-1.4999999999999999E-2</v>
      </c>
      <c r="R11" s="140" t="s">
        <v>193</v>
      </c>
      <c r="S11" s="157">
        <v>-8.9999999999999993E-3</v>
      </c>
      <c r="T11" s="18"/>
    </row>
    <row r="12" spans="2:20" ht="16">
      <c r="B12" s="13" t="s">
        <v>53</v>
      </c>
      <c r="F12" s="180" t="s">
        <v>194</v>
      </c>
      <c r="G12" s="180"/>
      <c r="H12" s="180" t="s">
        <v>195</v>
      </c>
      <c r="I12" s="180"/>
      <c r="J12" s="180" t="s">
        <v>196</v>
      </c>
      <c r="K12" s="180"/>
      <c r="N12" s="140" t="s">
        <v>193</v>
      </c>
      <c r="O12" s="157">
        <v>-1.0999999999999999E-2</v>
      </c>
      <c r="P12" s="140" t="s">
        <v>193</v>
      </c>
      <c r="Q12" s="157">
        <v>6.0000000000000001E-3</v>
      </c>
      <c r="R12" s="140" t="s">
        <v>193</v>
      </c>
      <c r="S12" s="157">
        <v>-8.0000000000000002E-3</v>
      </c>
      <c r="T12" s="18"/>
    </row>
    <row r="13" spans="2:20" ht="2" customHeight="1">
      <c r="F13" s="66"/>
      <c r="G13" s="66"/>
      <c r="H13" s="66"/>
      <c r="I13" s="66"/>
      <c r="J13" s="67"/>
      <c r="K13" s="67"/>
      <c r="N13" s="141"/>
      <c r="O13" s="141"/>
      <c r="P13" s="141"/>
      <c r="Q13" s="141"/>
      <c r="R13" s="141"/>
      <c r="S13" s="141"/>
      <c r="T13" s="18"/>
    </row>
    <row r="14" spans="2:20" ht="2" customHeight="1">
      <c r="F14" s="68"/>
      <c r="G14" s="68"/>
      <c r="H14" s="68"/>
      <c r="I14" s="68"/>
      <c r="J14" s="69"/>
      <c r="K14" s="69"/>
      <c r="N14" s="140"/>
      <c r="O14" s="140"/>
      <c r="P14" s="140"/>
      <c r="Q14" s="140"/>
      <c r="R14" s="140"/>
      <c r="S14" s="140"/>
      <c r="T14" s="18"/>
    </row>
    <row r="15" spans="2:20" ht="16">
      <c r="B15" s="31" t="s">
        <v>54</v>
      </c>
      <c r="F15" s="180">
        <v>1.9E-2</v>
      </c>
      <c r="G15" s="180"/>
      <c r="H15" s="180">
        <v>2.1999999999999999E-2</v>
      </c>
      <c r="I15" s="180"/>
      <c r="J15" s="180">
        <v>1.7999999999999999E-2</v>
      </c>
      <c r="K15" s="180"/>
      <c r="N15" s="140"/>
      <c r="O15" s="158">
        <v>-1.9E-2</v>
      </c>
      <c r="P15" s="142"/>
      <c r="Q15" s="162">
        <v>-8.9999999999999993E-3</v>
      </c>
      <c r="R15" s="142"/>
      <c r="S15" s="162">
        <v>-1.7000000000000001E-2</v>
      </c>
      <c r="T15" s="18"/>
    </row>
    <row r="16" spans="2:20" ht="6" customHeight="1">
      <c r="F16" s="68"/>
      <c r="G16" s="68"/>
      <c r="H16" s="68"/>
      <c r="I16" s="68"/>
      <c r="J16" s="182"/>
      <c r="K16" s="182"/>
      <c r="N16" s="140"/>
      <c r="O16" s="140"/>
      <c r="P16" s="140"/>
      <c r="Q16" s="140"/>
      <c r="R16" s="140"/>
      <c r="S16" s="140"/>
      <c r="T16" s="18"/>
    </row>
    <row r="17" spans="2:20" ht="16">
      <c r="B17" s="13" t="s">
        <v>55</v>
      </c>
      <c r="F17" s="180">
        <v>2.4E-2</v>
      </c>
      <c r="G17" s="180"/>
      <c r="H17" s="180">
        <v>3.0000000000000001E-3</v>
      </c>
      <c r="I17" s="180"/>
      <c r="J17" s="180">
        <v>2.1999999999999999E-2</v>
      </c>
      <c r="K17" s="180"/>
      <c r="N17" s="143"/>
      <c r="O17" s="157">
        <v>1.2999999999999999E-2</v>
      </c>
      <c r="P17" s="140"/>
      <c r="Q17" s="157">
        <v>4.0000000000000001E-3</v>
      </c>
      <c r="R17" s="140"/>
      <c r="S17" s="157">
        <v>1.0999999999999999E-2</v>
      </c>
      <c r="T17" s="18"/>
    </row>
    <row r="18" spans="2:20" ht="15.75" hidden="1" customHeight="1">
      <c r="B18" s="13" t="s">
        <v>56</v>
      </c>
      <c r="F18" s="180">
        <v>-3.0000000000000001E-3</v>
      </c>
      <c r="G18" s="180"/>
      <c r="H18" s="180">
        <v>-8.0000000000000002E-3</v>
      </c>
      <c r="I18" s="180"/>
      <c r="J18" s="180">
        <v>-4.0000000000000001E-3</v>
      </c>
      <c r="K18" s="180"/>
      <c r="N18" s="178"/>
      <c r="O18" s="178"/>
      <c r="P18" s="178"/>
      <c r="Q18" s="178"/>
      <c r="R18" s="178"/>
      <c r="S18" s="178"/>
      <c r="T18" s="18"/>
    </row>
    <row r="19" spans="2:20" ht="2" customHeight="1">
      <c r="F19" s="66"/>
      <c r="G19" s="66"/>
      <c r="H19" s="66"/>
      <c r="I19" s="66"/>
      <c r="J19" s="67"/>
      <c r="K19" s="67"/>
      <c r="N19" s="141"/>
      <c r="O19" s="141"/>
      <c r="P19" s="141"/>
      <c r="Q19" s="141"/>
      <c r="R19" s="141"/>
      <c r="S19" s="141"/>
      <c r="T19" s="18"/>
    </row>
    <row r="20" spans="2:20" ht="2" customHeight="1">
      <c r="F20" s="68"/>
      <c r="G20" s="68"/>
      <c r="H20" s="68"/>
      <c r="I20" s="68"/>
      <c r="J20" s="69"/>
      <c r="K20" s="69"/>
      <c r="N20" s="140"/>
      <c r="O20" s="140"/>
      <c r="P20" s="140"/>
      <c r="Q20" s="140"/>
      <c r="R20" s="140"/>
      <c r="S20" s="140"/>
      <c r="T20" s="18"/>
    </row>
    <row r="21" spans="2:20" ht="16">
      <c r="B21" s="31" t="s">
        <v>139</v>
      </c>
      <c r="F21" s="180">
        <v>0.04</v>
      </c>
      <c r="G21" s="180"/>
      <c r="H21" s="180">
        <v>1.7000000000000001E-2</v>
      </c>
      <c r="I21" s="180"/>
      <c r="J21" s="180">
        <v>3.5999999999999997E-2</v>
      </c>
      <c r="K21" s="180"/>
      <c r="N21" s="179">
        <v>-6.0000000000000001E-3</v>
      </c>
      <c r="O21" s="179"/>
      <c r="P21" s="179">
        <v>-5.0000000000000001E-3</v>
      </c>
      <c r="Q21" s="179"/>
      <c r="R21" s="179">
        <v>-6.0000000000000001E-3</v>
      </c>
      <c r="S21" s="179"/>
      <c r="T21" s="18"/>
    </row>
    <row r="22" spans="2:20" ht="6" customHeight="1">
      <c r="F22" s="68"/>
      <c r="G22" s="68"/>
      <c r="H22" s="68"/>
      <c r="I22" s="68"/>
      <c r="J22" s="69"/>
      <c r="K22" s="71"/>
      <c r="N22" s="140"/>
      <c r="O22" s="140"/>
      <c r="P22" s="140"/>
      <c r="Q22" s="140"/>
      <c r="R22" s="140"/>
      <c r="S22" s="140"/>
      <c r="T22" s="18"/>
    </row>
    <row r="23" spans="2:20" ht="16">
      <c r="B23" s="13" t="s">
        <v>57</v>
      </c>
      <c r="F23" s="180">
        <v>3.6999999999999998E-2</v>
      </c>
      <c r="G23" s="180"/>
      <c r="H23" s="180">
        <v>8.2000000000000003E-2</v>
      </c>
      <c r="I23" s="180"/>
      <c r="J23" s="180">
        <v>4.5999999999999999E-2</v>
      </c>
      <c r="K23" s="180"/>
      <c r="N23" s="178">
        <v>3.3000000000000002E-2</v>
      </c>
      <c r="O23" s="178"/>
      <c r="P23" s="178">
        <v>7.6999999999999999E-2</v>
      </c>
      <c r="Q23" s="178"/>
      <c r="R23" s="178">
        <v>4.2999999999999997E-2</v>
      </c>
      <c r="S23" s="178"/>
      <c r="T23" s="18"/>
    </row>
    <row r="24" spans="2:20" ht="16">
      <c r="B24" s="13" t="s">
        <v>83</v>
      </c>
      <c r="F24" s="77"/>
      <c r="G24" s="77"/>
      <c r="H24" s="77"/>
      <c r="I24" s="77"/>
      <c r="J24" s="77"/>
      <c r="K24" s="77"/>
      <c r="N24" s="178">
        <v>-2E-3</v>
      </c>
      <c r="O24" s="178"/>
      <c r="P24" s="181">
        <v>0</v>
      </c>
      <c r="Q24" s="181"/>
      <c r="R24" s="178">
        <v>-2E-3</v>
      </c>
      <c r="S24" s="178"/>
      <c r="T24" s="18"/>
    </row>
    <row r="25" spans="2:20" ht="2" customHeight="1">
      <c r="F25" s="66"/>
      <c r="G25" s="66"/>
      <c r="H25" s="66"/>
      <c r="I25" s="66"/>
      <c r="J25" s="67"/>
      <c r="K25" s="67"/>
      <c r="N25" s="141"/>
      <c r="O25" s="141"/>
      <c r="P25" s="141"/>
      <c r="Q25" s="141"/>
      <c r="R25" s="141"/>
      <c r="S25" s="141"/>
      <c r="T25" s="18"/>
    </row>
    <row r="26" spans="2:20" ht="2" customHeight="1">
      <c r="F26" s="68"/>
      <c r="G26" s="68"/>
      <c r="H26" s="68"/>
      <c r="I26" s="68"/>
      <c r="J26" s="69"/>
      <c r="K26" s="69"/>
      <c r="N26" s="140"/>
      <c r="O26" s="140"/>
      <c r="P26" s="140"/>
      <c r="Q26" s="140"/>
      <c r="R26" s="140"/>
      <c r="S26" s="140"/>
      <c r="T26" s="18"/>
    </row>
    <row r="27" spans="2:20" ht="16">
      <c r="B27" s="31" t="s">
        <v>140</v>
      </c>
      <c r="F27" s="180">
        <v>7.6999999999999999E-2</v>
      </c>
      <c r="G27" s="180"/>
      <c r="H27" s="180">
        <v>9.9000000000000005E-2</v>
      </c>
      <c r="I27" s="180"/>
      <c r="J27" s="180">
        <v>8.2000000000000003E-2</v>
      </c>
      <c r="K27" s="180"/>
      <c r="N27" s="179">
        <v>2.5000000000000001E-2</v>
      </c>
      <c r="O27" s="179"/>
      <c r="P27" s="179">
        <v>7.1999999999999995E-2</v>
      </c>
      <c r="Q27" s="179"/>
      <c r="R27" s="179">
        <v>3.5000000000000003E-2</v>
      </c>
      <c r="S27" s="179"/>
      <c r="T27" s="18"/>
    </row>
    <row r="28" spans="2:20" ht="2" customHeight="1">
      <c r="F28" s="24"/>
      <c r="G28" s="24"/>
      <c r="H28" s="24"/>
      <c r="I28" s="24"/>
      <c r="J28" s="44"/>
      <c r="K28" s="44"/>
      <c r="N28" s="144"/>
      <c r="O28" s="144"/>
      <c r="P28" s="144"/>
      <c r="Q28" s="144"/>
      <c r="R28" s="144"/>
      <c r="S28" s="144"/>
      <c r="T28" s="18"/>
    </row>
    <row r="29" spans="2:20" ht="2" customHeight="1">
      <c r="F29" s="24"/>
      <c r="G29" s="24"/>
      <c r="H29" s="24"/>
      <c r="I29" s="24"/>
      <c r="J29" s="44"/>
      <c r="K29" s="44"/>
      <c r="N29" s="144"/>
      <c r="O29" s="144"/>
      <c r="P29" s="144"/>
      <c r="Q29" s="144"/>
      <c r="R29" s="144"/>
      <c r="S29" s="144"/>
      <c r="T29" s="18"/>
    </row>
    <row r="30" spans="2:20">
      <c r="B30"/>
      <c r="F30" s="24"/>
      <c r="G30" s="24"/>
      <c r="H30" s="24"/>
      <c r="I30" s="24"/>
      <c r="J30" s="44"/>
      <c r="K30" s="44"/>
      <c r="N30" s="144"/>
      <c r="O30" s="144"/>
      <c r="P30" s="144"/>
      <c r="Q30" s="144"/>
      <c r="R30" s="144"/>
      <c r="S30" s="144"/>
      <c r="T30" s="18"/>
    </row>
    <row r="31" spans="2:20" ht="17">
      <c r="B31" t="s">
        <v>122</v>
      </c>
      <c r="F31" s="24"/>
      <c r="G31" s="24"/>
      <c r="H31" s="24"/>
      <c r="I31" s="24"/>
      <c r="J31" s="44"/>
      <c r="K31" s="44"/>
      <c r="N31" s="178">
        <v>-4.0000000000000001E-3</v>
      </c>
      <c r="O31" s="178"/>
      <c r="P31" s="178">
        <v>1.7999999999999999E-2</v>
      </c>
      <c r="Q31" s="178"/>
      <c r="R31" s="178">
        <v>5.0000000000000001E-3</v>
      </c>
      <c r="S31" s="178"/>
      <c r="T31" s="18"/>
    </row>
    <row r="32" spans="2:20" ht="17">
      <c r="B32" t="s">
        <v>84</v>
      </c>
      <c r="F32" s="24"/>
      <c r="G32" s="24"/>
      <c r="H32" s="24"/>
      <c r="I32" s="24"/>
      <c r="J32" s="44"/>
      <c r="K32" s="44"/>
      <c r="N32" s="178">
        <v>0.01</v>
      </c>
      <c r="O32" s="178"/>
      <c r="P32" s="178">
        <v>3.5999999999999997E-2</v>
      </c>
      <c r="Q32" s="178"/>
      <c r="R32" s="178">
        <v>2.4E-2</v>
      </c>
      <c r="S32" s="178"/>
      <c r="T32" s="18"/>
    </row>
    <row r="33" spans="2:20">
      <c r="F33" s="24"/>
      <c r="G33" s="24"/>
      <c r="H33" s="24"/>
      <c r="I33" s="24"/>
      <c r="J33" s="44"/>
      <c r="K33" s="44"/>
      <c r="N33" s="44"/>
      <c r="O33" s="44"/>
      <c r="P33" s="44"/>
      <c r="Q33" s="44"/>
      <c r="R33" s="44"/>
      <c r="S33" s="44"/>
      <c r="T33" s="18"/>
    </row>
    <row r="34" spans="2:20">
      <c r="B34" s="72" t="s">
        <v>85</v>
      </c>
      <c r="F34" s="24"/>
      <c r="G34" s="24"/>
      <c r="H34" s="24"/>
      <c r="I34" s="24"/>
      <c r="J34" s="24"/>
      <c r="K34" s="24"/>
      <c r="N34" s="44"/>
      <c r="O34" s="44"/>
      <c r="P34" s="44"/>
      <c r="Q34" s="44"/>
      <c r="R34" s="44"/>
      <c r="S34" s="44"/>
      <c r="T34" s="18"/>
    </row>
    <row r="35" spans="2:20" ht="17">
      <c r="B35" s="129" t="s">
        <v>86</v>
      </c>
      <c r="F35" s="24"/>
      <c r="G35" s="24"/>
      <c r="H35" s="24"/>
      <c r="I35" s="24"/>
      <c r="J35" s="24"/>
      <c r="K35" s="24"/>
      <c r="N35" s="44"/>
      <c r="O35" s="44"/>
      <c r="P35" s="44"/>
      <c r="Q35" s="44"/>
      <c r="R35" s="44"/>
      <c r="S35" s="44"/>
      <c r="T35" s="18"/>
    </row>
    <row r="36" spans="2:20">
      <c r="B36" s="72" t="s">
        <v>58</v>
      </c>
      <c r="N36" s="18"/>
      <c r="O36" s="18"/>
      <c r="P36" s="18"/>
      <c r="Q36" s="18"/>
      <c r="R36" s="18"/>
      <c r="S36" s="18"/>
      <c r="T36" s="18"/>
    </row>
    <row r="37" spans="2:20">
      <c r="N37" s="18"/>
      <c r="O37" s="18"/>
      <c r="P37" s="18"/>
      <c r="Q37" s="18"/>
      <c r="R37" s="18"/>
      <c r="S37" s="18"/>
      <c r="T37" s="18"/>
    </row>
    <row r="38" spans="2:20" ht="2" customHeight="1">
      <c r="N38" s="18"/>
      <c r="O38" s="18"/>
      <c r="P38" s="18"/>
      <c r="Q38" s="18"/>
      <c r="R38" s="18"/>
      <c r="S38" s="18"/>
      <c r="T38" s="18"/>
    </row>
    <row r="39" spans="2:20" ht="2" customHeight="1">
      <c r="N39" s="18"/>
      <c r="O39" s="18"/>
      <c r="P39" s="18"/>
      <c r="Q39" s="18"/>
      <c r="R39" s="18"/>
      <c r="S39" s="18"/>
      <c r="T39" s="18"/>
    </row>
    <row r="40" spans="2:20">
      <c r="B40" s="129"/>
      <c r="N40" s="18"/>
      <c r="O40" s="18"/>
      <c r="P40" s="18"/>
      <c r="Q40" s="18"/>
      <c r="R40" s="18"/>
      <c r="S40" s="18"/>
      <c r="T40" s="18"/>
    </row>
    <row r="41" spans="2:20">
      <c r="N41" s="18"/>
      <c r="O41" s="18"/>
      <c r="P41" s="18"/>
      <c r="Q41" s="18"/>
      <c r="R41" s="18"/>
      <c r="S41" s="18"/>
      <c r="T41" s="18"/>
    </row>
    <row r="42" spans="2:20">
      <c r="N42" s="18"/>
      <c r="O42" s="18"/>
      <c r="P42" s="18"/>
      <c r="Q42" s="18"/>
      <c r="R42" s="18"/>
      <c r="S42" s="18"/>
      <c r="T42" s="18"/>
    </row>
    <row r="43" spans="2:20">
      <c r="N43" s="18"/>
      <c r="O43" s="18"/>
      <c r="P43" s="18"/>
      <c r="Q43" s="18"/>
      <c r="R43" s="18"/>
      <c r="S43" s="18"/>
      <c r="T43" s="18"/>
    </row>
    <row r="44" spans="2:20">
      <c r="Q44" s="178"/>
      <c r="R44" s="178"/>
    </row>
    <row r="53" spans="2:19" ht="16">
      <c r="B53" s="13"/>
      <c r="G53" s="14"/>
      <c r="H53" s="14"/>
      <c r="I53" s="15"/>
      <c r="J53" s="15"/>
      <c r="K53" s="15"/>
      <c r="L53" s="14"/>
      <c r="M53" s="14"/>
      <c r="N53" s="14"/>
      <c r="O53" s="14"/>
      <c r="P53" s="14"/>
      <c r="Q53" s="15"/>
      <c r="R53" s="15"/>
      <c r="S53" s="15"/>
    </row>
    <row r="54" spans="2:19" ht="16">
      <c r="B54" s="13"/>
      <c r="G54" s="14"/>
      <c r="H54" s="14"/>
      <c r="I54" s="15"/>
      <c r="J54" s="15"/>
      <c r="K54" s="15"/>
      <c r="L54" s="14"/>
      <c r="M54" s="14"/>
      <c r="N54" s="14"/>
      <c r="O54" s="14"/>
      <c r="P54" s="14"/>
      <c r="Q54" s="15"/>
      <c r="R54" s="15"/>
      <c r="S54" s="15"/>
    </row>
    <row r="55" spans="2:19" ht="16">
      <c r="B55" s="13"/>
      <c r="G55" s="14"/>
      <c r="H55" s="14"/>
      <c r="I55" s="15"/>
      <c r="J55" s="15"/>
      <c r="K55" s="15"/>
      <c r="L55" s="14"/>
      <c r="M55" s="14"/>
      <c r="N55" s="14"/>
      <c r="O55" s="14"/>
      <c r="P55" s="14"/>
      <c r="Q55" s="15"/>
      <c r="R55" s="15"/>
      <c r="S55" s="15"/>
    </row>
    <row r="56" spans="2:19" ht="16">
      <c r="B56" s="13"/>
      <c r="G56" s="14"/>
      <c r="H56" s="14"/>
      <c r="I56" s="15"/>
      <c r="J56" s="15"/>
      <c r="K56" s="15"/>
      <c r="L56" s="14"/>
      <c r="M56" s="14"/>
      <c r="N56" s="14"/>
      <c r="O56" s="14"/>
      <c r="P56" s="14"/>
      <c r="Q56" s="15"/>
      <c r="R56" s="15"/>
      <c r="S56" s="15"/>
    </row>
    <row r="57" spans="2:19" ht="16">
      <c r="B57" s="13"/>
      <c r="G57" s="14"/>
      <c r="H57" s="14"/>
      <c r="I57" s="15"/>
      <c r="J57" s="15"/>
      <c r="K57" s="15"/>
      <c r="L57" s="14"/>
      <c r="M57" s="14"/>
      <c r="N57" s="14"/>
      <c r="O57" s="14"/>
      <c r="P57" s="14"/>
      <c r="Q57" s="15"/>
      <c r="R57" s="15"/>
      <c r="S57" s="15"/>
    </row>
    <row r="58" spans="2:19" ht="16">
      <c r="B58" s="13"/>
      <c r="G58" s="14"/>
      <c r="H58" s="14"/>
      <c r="I58" s="15"/>
      <c r="J58" s="15"/>
      <c r="K58" s="15"/>
      <c r="L58" s="14"/>
      <c r="M58" s="14"/>
      <c r="N58" s="14"/>
      <c r="O58" s="14"/>
      <c r="P58" s="14"/>
      <c r="Q58" s="15"/>
      <c r="R58" s="15"/>
      <c r="S58" s="15"/>
    </row>
    <row r="59" spans="2:19" ht="16">
      <c r="B59" s="13"/>
      <c r="G59" s="14"/>
      <c r="H59" s="14"/>
      <c r="I59" s="15"/>
      <c r="J59" s="15"/>
      <c r="K59" s="15"/>
      <c r="L59" s="14"/>
      <c r="M59" s="14"/>
      <c r="N59" s="14"/>
      <c r="O59" s="14"/>
      <c r="P59" s="14"/>
      <c r="Q59" s="15"/>
      <c r="R59" s="15"/>
      <c r="S59" s="15"/>
    </row>
    <row r="60" spans="2:19" ht="16">
      <c r="B60" s="13"/>
      <c r="G60" s="14"/>
      <c r="H60" s="14"/>
      <c r="I60" s="15"/>
      <c r="J60" s="15"/>
      <c r="K60" s="15"/>
      <c r="L60" s="14"/>
      <c r="M60" s="14"/>
      <c r="N60" s="14"/>
      <c r="O60" s="14"/>
      <c r="P60" s="14"/>
      <c r="Q60" s="15"/>
      <c r="R60" s="15"/>
      <c r="S60" s="15"/>
    </row>
    <row r="61" spans="2:19" ht="16">
      <c r="B61" s="13"/>
      <c r="G61" s="14"/>
      <c r="H61" s="14"/>
      <c r="I61" s="15"/>
      <c r="J61" s="15"/>
      <c r="K61" s="15"/>
      <c r="L61" s="14"/>
      <c r="M61" s="14"/>
      <c r="N61" s="14"/>
      <c r="O61" s="14"/>
      <c r="P61" s="14"/>
      <c r="Q61" s="15"/>
      <c r="R61" s="15"/>
      <c r="S61" s="15"/>
    </row>
    <row r="62" spans="2:19" ht="16">
      <c r="B62" s="13"/>
      <c r="G62" s="14"/>
      <c r="H62" s="14"/>
      <c r="I62" s="15"/>
      <c r="J62" s="15"/>
      <c r="K62" s="15"/>
      <c r="L62" s="14"/>
      <c r="M62" s="14"/>
      <c r="N62" s="14"/>
      <c r="O62" s="14"/>
      <c r="P62" s="14"/>
      <c r="Q62" s="15"/>
      <c r="R62" s="15"/>
      <c r="S62" s="15"/>
    </row>
    <row r="63" spans="2:19" ht="16">
      <c r="B63" s="13"/>
      <c r="G63" s="14"/>
      <c r="H63" s="14"/>
      <c r="I63" s="15"/>
      <c r="J63" s="15"/>
      <c r="K63" s="15"/>
      <c r="L63" s="14"/>
      <c r="M63" s="14"/>
      <c r="N63" s="14"/>
      <c r="O63" s="14"/>
      <c r="P63" s="14"/>
      <c r="Q63" s="15"/>
      <c r="R63" s="15"/>
      <c r="S63" s="15"/>
    </row>
    <row r="64" spans="2:19" ht="16">
      <c r="B64" s="13"/>
      <c r="G64" s="14"/>
      <c r="H64" s="14"/>
      <c r="I64" s="15"/>
      <c r="J64" s="15"/>
      <c r="K64" s="15"/>
      <c r="L64" s="14"/>
      <c r="M64" s="14"/>
      <c r="N64" s="14"/>
      <c r="O64" s="14"/>
      <c r="P64" s="14"/>
      <c r="Q64" s="15"/>
      <c r="R64" s="15"/>
      <c r="S64" s="15"/>
    </row>
    <row r="65" spans="2:19" ht="16">
      <c r="B65" s="13"/>
      <c r="G65" s="14"/>
      <c r="H65" s="14"/>
      <c r="I65" s="15"/>
      <c r="J65" s="15"/>
      <c r="K65" s="15"/>
      <c r="L65" s="14"/>
      <c r="M65" s="14"/>
      <c r="N65" s="14"/>
      <c r="O65" s="14"/>
      <c r="P65" s="14"/>
      <c r="Q65" s="15"/>
      <c r="R65" s="15"/>
      <c r="S65" s="15"/>
    </row>
    <row r="66" spans="2:19" ht="16">
      <c r="B66" s="13"/>
      <c r="G66" s="14"/>
      <c r="H66" s="14"/>
      <c r="I66" s="15"/>
      <c r="J66" s="15"/>
      <c r="K66" s="15"/>
      <c r="L66" s="14"/>
      <c r="M66" s="14"/>
      <c r="N66" s="14"/>
      <c r="O66" s="14"/>
      <c r="P66" s="14"/>
      <c r="Q66" s="15"/>
      <c r="R66" s="15"/>
      <c r="S66" s="15"/>
    </row>
    <row r="67" spans="2:19" ht="16">
      <c r="B67" s="13"/>
      <c r="G67" s="14"/>
      <c r="H67" s="14"/>
      <c r="I67" s="15"/>
      <c r="J67" s="15"/>
      <c r="K67" s="15"/>
      <c r="L67" s="14"/>
      <c r="M67" s="14"/>
      <c r="N67" s="14"/>
      <c r="O67" s="14"/>
      <c r="P67" s="14"/>
      <c r="Q67" s="15"/>
      <c r="R67" s="15"/>
      <c r="S67" s="15"/>
    </row>
    <row r="68" spans="2:19" ht="16">
      <c r="B68" s="13"/>
      <c r="G68" s="14"/>
      <c r="H68" s="14"/>
      <c r="I68" s="15"/>
      <c r="J68" s="15"/>
      <c r="K68" s="15"/>
      <c r="L68" s="14"/>
      <c r="M68" s="14"/>
      <c r="N68" s="14"/>
      <c r="O68" s="14"/>
      <c r="P68" s="14"/>
      <c r="Q68" s="15"/>
      <c r="R68" s="15"/>
      <c r="S68" s="15"/>
    </row>
    <row r="69" spans="2:19" ht="16">
      <c r="B69" s="13"/>
      <c r="G69" s="14"/>
      <c r="H69" s="14"/>
      <c r="I69" s="15"/>
      <c r="J69" s="15"/>
      <c r="K69" s="15"/>
      <c r="L69" s="14"/>
      <c r="M69" s="14"/>
      <c r="N69" s="14"/>
      <c r="O69" s="14"/>
      <c r="P69" s="14"/>
      <c r="Q69" s="15"/>
      <c r="R69" s="15"/>
      <c r="S69" s="15"/>
    </row>
    <row r="70" spans="2:19" ht="16">
      <c r="B70" s="13"/>
      <c r="G70" s="14"/>
      <c r="H70" s="14"/>
      <c r="I70" s="15"/>
      <c r="J70" s="15"/>
      <c r="K70" s="15"/>
      <c r="L70" s="14"/>
      <c r="M70" s="14"/>
      <c r="N70" s="14"/>
      <c r="O70" s="14"/>
      <c r="P70" s="14"/>
      <c r="Q70" s="15"/>
      <c r="R70" s="15"/>
      <c r="S70" s="15"/>
    </row>
    <row r="71" spans="2:19" ht="16">
      <c r="B71" s="13"/>
      <c r="G71" s="14"/>
      <c r="H71" s="14"/>
      <c r="I71" s="15"/>
      <c r="J71" s="15"/>
      <c r="K71" s="15"/>
      <c r="L71" s="14"/>
      <c r="M71" s="14"/>
      <c r="N71" s="14"/>
      <c r="O71" s="14"/>
      <c r="P71" s="14"/>
      <c r="Q71" s="15"/>
      <c r="R71" s="15"/>
      <c r="S71" s="15"/>
    </row>
    <row r="72" spans="2:19" ht="16">
      <c r="B72" s="13"/>
      <c r="G72" s="14"/>
      <c r="H72" s="14"/>
      <c r="I72" s="15"/>
      <c r="J72" s="15"/>
      <c r="K72" s="15"/>
      <c r="L72" s="14"/>
      <c r="M72" s="14"/>
      <c r="N72" s="14"/>
      <c r="O72" s="14"/>
      <c r="P72" s="14"/>
      <c r="Q72" s="15"/>
      <c r="R72" s="15"/>
      <c r="S72" s="15"/>
    </row>
    <row r="73" spans="2:19" ht="16">
      <c r="B73" s="13"/>
      <c r="G73" s="14"/>
      <c r="H73" s="14"/>
      <c r="I73" s="15"/>
      <c r="J73" s="15"/>
      <c r="K73" s="15"/>
      <c r="L73" s="14"/>
      <c r="M73" s="14"/>
      <c r="N73" s="14"/>
      <c r="O73" s="14"/>
      <c r="P73" s="14"/>
      <c r="Q73" s="15"/>
      <c r="R73" s="15"/>
      <c r="S73" s="15"/>
    </row>
    <row r="74" spans="2:19" ht="16">
      <c r="B74" s="13"/>
      <c r="G74" s="14"/>
      <c r="H74" s="14"/>
      <c r="I74" s="15"/>
      <c r="J74" s="15"/>
      <c r="K74" s="15"/>
      <c r="L74" s="14"/>
      <c r="M74" s="14"/>
      <c r="N74" s="14"/>
      <c r="O74" s="14"/>
      <c r="P74" s="14"/>
      <c r="Q74" s="15"/>
      <c r="R74" s="15"/>
      <c r="S74" s="15"/>
    </row>
    <row r="75" spans="2:19" ht="16">
      <c r="B75" s="13"/>
      <c r="G75" s="14"/>
      <c r="H75" s="14"/>
      <c r="I75" s="15"/>
      <c r="J75" s="15"/>
      <c r="K75" s="15"/>
      <c r="L75" s="14"/>
      <c r="M75" s="14"/>
      <c r="N75" s="14"/>
      <c r="O75" s="14"/>
      <c r="P75" s="14"/>
      <c r="Q75" s="15"/>
      <c r="R75" s="15"/>
      <c r="S75" s="15"/>
    </row>
    <row r="76" spans="2:19" ht="16">
      <c r="B76" s="13"/>
      <c r="G76" s="14"/>
      <c r="H76" s="14"/>
      <c r="I76" s="15"/>
      <c r="J76" s="15"/>
      <c r="K76" s="15"/>
      <c r="L76" s="14"/>
      <c r="M76" s="14"/>
      <c r="N76" s="14"/>
      <c r="O76" s="14"/>
      <c r="P76" s="14"/>
      <c r="Q76" s="15"/>
      <c r="R76" s="15"/>
      <c r="S76" s="15"/>
    </row>
    <row r="77" spans="2:19" ht="16">
      <c r="B77" s="13"/>
      <c r="G77" s="14"/>
      <c r="H77" s="14"/>
      <c r="I77" s="15"/>
      <c r="J77" s="15"/>
      <c r="K77" s="15"/>
      <c r="L77" s="14"/>
      <c r="M77" s="14"/>
      <c r="N77" s="14"/>
      <c r="O77" s="14"/>
      <c r="P77" s="14"/>
      <c r="Q77" s="15"/>
      <c r="R77" s="15"/>
      <c r="S77" s="15"/>
    </row>
    <row r="78" spans="2:19" ht="16">
      <c r="B78" s="13"/>
      <c r="G78" s="14"/>
      <c r="H78" s="14"/>
      <c r="I78" s="15"/>
      <c r="J78" s="15"/>
      <c r="K78" s="15"/>
      <c r="L78" s="14"/>
      <c r="M78" s="14"/>
      <c r="N78" s="14"/>
      <c r="O78" s="14"/>
      <c r="P78" s="14"/>
      <c r="Q78" s="15"/>
      <c r="R78" s="15"/>
      <c r="S78" s="15"/>
    </row>
    <row r="79" spans="2:19" ht="16">
      <c r="B79" s="13"/>
      <c r="G79" s="14"/>
      <c r="H79" s="14"/>
      <c r="I79" s="15"/>
      <c r="J79" s="15"/>
      <c r="K79" s="15"/>
      <c r="L79" s="14"/>
      <c r="M79" s="14"/>
      <c r="N79" s="14"/>
      <c r="O79" s="14"/>
      <c r="P79" s="14"/>
      <c r="Q79" s="15"/>
      <c r="R79" s="15"/>
      <c r="S79" s="15"/>
    </row>
    <row r="80" spans="2:19" ht="16">
      <c r="B80" s="13"/>
      <c r="G80" s="14"/>
      <c r="H80" s="14"/>
      <c r="I80" s="15"/>
      <c r="J80" s="15"/>
      <c r="K80" s="15"/>
      <c r="L80" s="14"/>
      <c r="M80" s="14"/>
      <c r="N80" s="14"/>
      <c r="O80" s="14"/>
      <c r="P80" s="14"/>
      <c r="Q80" s="15"/>
      <c r="R80" s="15"/>
      <c r="S80" s="15"/>
    </row>
    <row r="81" spans="2:19" ht="16">
      <c r="B81" s="13"/>
      <c r="G81" s="14"/>
      <c r="H81" s="14"/>
      <c r="I81" s="15"/>
      <c r="J81" s="15"/>
      <c r="K81" s="15"/>
      <c r="L81" s="14"/>
      <c r="M81" s="14"/>
      <c r="N81" s="14"/>
      <c r="O81" s="14"/>
      <c r="P81" s="14"/>
      <c r="Q81" s="15"/>
      <c r="R81" s="15"/>
      <c r="S81" s="15"/>
    </row>
    <row r="82" spans="2:19" ht="16">
      <c r="B82" s="13"/>
      <c r="G82" s="14"/>
      <c r="H82" s="14"/>
      <c r="I82" s="15"/>
      <c r="J82" s="15"/>
      <c r="K82" s="15"/>
      <c r="L82" s="14"/>
      <c r="M82" s="14"/>
      <c r="N82" s="14"/>
      <c r="O82" s="14"/>
      <c r="P82" s="14"/>
      <c r="Q82" s="15"/>
      <c r="R82" s="15"/>
      <c r="S82" s="15"/>
    </row>
    <row r="83" spans="2:19" ht="16">
      <c r="B83" s="13"/>
      <c r="G83" s="14"/>
      <c r="H83" s="14"/>
      <c r="I83" s="15"/>
      <c r="J83" s="15"/>
      <c r="K83" s="15"/>
      <c r="L83" s="14"/>
      <c r="M83" s="14"/>
      <c r="N83" s="14"/>
      <c r="O83" s="14"/>
      <c r="P83" s="14"/>
      <c r="Q83" s="15"/>
      <c r="R83" s="15"/>
      <c r="S83" s="15"/>
    </row>
    <row r="84" spans="2:19" ht="16">
      <c r="B84" s="13"/>
      <c r="G84" s="14"/>
      <c r="H84" s="14"/>
      <c r="I84" s="15"/>
      <c r="J84" s="15"/>
      <c r="K84" s="15"/>
      <c r="L84" s="14"/>
      <c r="M84" s="14"/>
      <c r="N84" s="14"/>
      <c r="O84" s="14"/>
      <c r="P84" s="14"/>
      <c r="Q84" s="15"/>
      <c r="R84" s="15"/>
      <c r="S84" s="15"/>
    </row>
    <row r="85" spans="2:19" ht="16">
      <c r="B85" s="13"/>
      <c r="G85" s="14"/>
      <c r="H85" s="14"/>
      <c r="I85" s="15"/>
      <c r="J85" s="15"/>
      <c r="K85" s="15"/>
      <c r="L85" s="14"/>
      <c r="M85" s="14"/>
      <c r="N85" s="14"/>
      <c r="O85" s="14"/>
      <c r="P85" s="14"/>
      <c r="Q85" s="15"/>
      <c r="R85" s="15"/>
      <c r="S85" s="15"/>
    </row>
    <row r="86" spans="2:19" ht="16">
      <c r="B86" s="13"/>
      <c r="G86" s="14"/>
      <c r="H86" s="14"/>
      <c r="I86" s="15"/>
      <c r="J86" s="15"/>
      <c r="K86" s="15"/>
      <c r="L86" s="14"/>
      <c r="M86" s="14"/>
      <c r="N86" s="14"/>
      <c r="O86" s="14"/>
      <c r="P86" s="14"/>
      <c r="Q86" s="15"/>
      <c r="R86" s="15"/>
      <c r="S86" s="15"/>
    </row>
    <row r="88" spans="2:19">
      <c r="I88" s="17"/>
      <c r="K88" s="17"/>
      <c r="Q88" s="17"/>
      <c r="S88" s="17"/>
    </row>
  </sheetData>
  <mergeCells count="65">
    <mergeCell ref="Q44:R44"/>
    <mergeCell ref="R6:S6"/>
    <mergeCell ref="F5:G5"/>
    <mergeCell ref="H5:I5"/>
    <mergeCell ref="J5:K5"/>
    <mergeCell ref="N5:O5"/>
    <mergeCell ref="P5:Q5"/>
    <mergeCell ref="R5:S5"/>
    <mergeCell ref="F6:G6"/>
    <mergeCell ref="H6:I6"/>
    <mergeCell ref="J6:K6"/>
    <mergeCell ref="N6:O6"/>
    <mergeCell ref="P6:Q6"/>
    <mergeCell ref="F7:G7"/>
    <mergeCell ref="H7:I7"/>
    <mergeCell ref="J7:K7"/>
    <mergeCell ref="N7:O7"/>
    <mergeCell ref="P7:Q7"/>
    <mergeCell ref="R7:S7"/>
    <mergeCell ref="F11:G11"/>
    <mergeCell ref="H11:I11"/>
    <mergeCell ref="J11:K11"/>
    <mergeCell ref="J16:K16"/>
    <mergeCell ref="F17:G17"/>
    <mergeCell ref="H17:I17"/>
    <mergeCell ref="J17:K17"/>
    <mergeCell ref="F12:G12"/>
    <mergeCell ref="H12:I12"/>
    <mergeCell ref="J12:K12"/>
    <mergeCell ref="F15:G15"/>
    <mergeCell ref="H15:I15"/>
    <mergeCell ref="J15:K15"/>
    <mergeCell ref="R21:S21"/>
    <mergeCell ref="F18:G18"/>
    <mergeCell ref="H18:I18"/>
    <mergeCell ref="J18:K18"/>
    <mergeCell ref="N18:O18"/>
    <mergeCell ref="P18:Q18"/>
    <mergeCell ref="R18:S18"/>
    <mergeCell ref="F21:G21"/>
    <mergeCell ref="H21:I21"/>
    <mergeCell ref="J21:K21"/>
    <mergeCell ref="N21:O21"/>
    <mergeCell ref="P21:Q21"/>
    <mergeCell ref="R27:S27"/>
    <mergeCell ref="F23:G23"/>
    <mergeCell ref="H23:I23"/>
    <mergeCell ref="J23:K23"/>
    <mergeCell ref="N23:O23"/>
    <mergeCell ref="P23:Q23"/>
    <mergeCell ref="R23:S23"/>
    <mergeCell ref="N24:O24"/>
    <mergeCell ref="P24:Q24"/>
    <mergeCell ref="R24:S24"/>
    <mergeCell ref="F27:G27"/>
    <mergeCell ref="H27:I27"/>
    <mergeCell ref="J27:K27"/>
    <mergeCell ref="N27:O27"/>
    <mergeCell ref="P27:Q27"/>
    <mergeCell ref="N32:O32"/>
    <mergeCell ref="P32:Q32"/>
    <mergeCell ref="R32:S32"/>
    <mergeCell ref="N31:O31"/>
    <mergeCell ref="P31:Q31"/>
    <mergeCell ref="R31:S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57A1-1D9F-4F29-AC9A-871FEA790CA5}">
  <sheetPr>
    <pageSetUpPr fitToPage="1"/>
  </sheetPr>
  <dimension ref="B1:M44"/>
  <sheetViews>
    <sheetView showGridLines="0" topLeftCell="A21" zoomScale="85" zoomScaleNormal="85" zoomScaleSheetLayoutView="100" workbookViewId="0">
      <selection activeCell="M34" sqref="M34"/>
    </sheetView>
  </sheetViews>
  <sheetFormatPr baseColWidth="10" defaultColWidth="9.1640625" defaultRowHeight="15"/>
  <cols>
    <col min="1" max="1" width="1" style="78" customWidth="1"/>
    <col min="2" max="2" width="25" style="78" customWidth="1"/>
    <col min="3" max="6" width="9.1640625" style="78"/>
    <col min="7" max="7" width="10.6640625" style="78" hidden="1" customWidth="1"/>
    <col min="8" max="8" width="1" style="78" customWidth="1"/>
    <col min="9" max="9" width="10.6640625" style="78" hidden="1" customWidth="1"/>
    <col min="10" max="10" width="1" style="78" customWidth="1"/>
    <col min="11" max="11" width="10.6640625" style="78" customWidth="1"/>
    <col min="12" max="12" width="1" style="78" customWidth="1"/>
    <col min="13" max="13" width="10.6640625" style="78" customWidth="1"/>
    <col min="14" max="16384" width="9.1640625" style="78"/>
  </cols>
  <sheetData>
    <row r="1" spans="2:13" ht="6" customHeight="1"/>
    <row r="2" spans="2:13" ht="26">
      <c r="B2" s="168" t="s">
        <v>154</v>
      </c>
    </row>
    <row r="3" spans="2:13" ht="6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6" customHeight="1"/>
    <row r="5" spans="2:13">
      <c r="G5" s="80" t="s">
        <v>11</v>
      </c>
      <c r="H5" s="80"/>
      <c r="I5" s="80" t="s">
        <v>12</v>
      </c>
      <c r="J5" s="80"/>
      <c r="K5" s="81" t="s">
        <v>13</v>
      </c>
      <c r="L5" s="80"/>
      <c r="M5" s="80" t="s">
        <v>104</v>
      </c>
    </row>
    <row r="6" spans="2:13" ht="6" customHeight="1">
      <c r="G6" s="82"/>
      <c r="H6" s="82"/>
      <c r="I6" s="82"/>
      <c r="J6" s="82"/>
      <c r="K6" s="83"/>
      <c r="L6" s="82"/>
      <c r="M6" s="82"/>
    </row>
    <row r="7" spans="2:13" ht="16.5" customHeight="1">
      <c r="G7" s="83" t="s">
        <v>34</v>
      </c>
      <c r="H7" s="82"/>
      <c r="I7" s="83" t="s">
        <v>34</v>
      </c>
      <c r="J7" s="82"/>
      <c r="K7" s="83" t="s">
        <v>34</v>
      </c>
      <c r="L7" s="82"/>
      <c r="M7" s="83" t="s">
        <v>34</v>
      </c>
    </row>
    <row r="8" spans="2:13" ht="6" customHeight="1" thickBot="1">
      <c r="G8" s="84"/>
      <c r="H8" s="84"/>
      <c r="I8" s="84"/>
      <c r="J8" s="84"/>
      <c r="K8" s="85"/>
      <c r="L8" s="84"/>
      <c r="M8" s="84"/>
    </row>
    <row r="9" spans="2:13" ht="6" customHeight="1">
      <c r="G9" s="82"/>
      <c r="H9" s="82"/>
      <c r="I9" s="82"/>
      <c r="J9" s="82"/>
      <c r="K9" s="83"/>
      <c r="L9" s="82"/>
      <c r="M9" s="82"/>
    </row>
    <row r="10" spans="2:13" ht="16">
      <c r="B10" s="86" t="s">
        <v>35</v>
      </c>
      <c r="G10" s="87">
        <v>2922</v>
      </c>
      <c r="H10" s="88"/>
      <c r="I10" s="87">
        <v>0</v>
      </c>
      <c r="J10" s="88"/>
      <c r="K10" s="87">
        <v>2007</v>
      </c>
      <c r="L10" s="88"/>
      <c r="M10" s="87">
        <v>2049</v>
      </c>
    </row>
    <row r="11" spans="2:13" ht="6" customHeight="1">
      <c r="G11" s="90"/>
      <c r="H11" s="91"/>
      <c r="I11" s="90"/>
      <c r="J11" s="90"/>
      <c r="K11" s="93"/>
      <c r="L11" s="90"/>
      <c r="M11" s="93"/>
    </row>
    <row r="12" spans="2:13" ht="16">
      <c r="B12" s="94" t="s">
        <v>59</v>
      </c>
      <c r="G12" s="88">
        <v>601</v>
      </c>
      <c r="H12" s="88"/>
      <c r="I12" s="88">
        <v>0</v>
      </c>
      <c r="J12" s="88"/>
      <c r="K12" s="95">
        <v>498</v>
      </c>
      <c r="L12" s="88"/>
      <c r="M12" s="95">
        <v>499</v>
      </c>
    </row>
    <row r="13" spans="2:13" ht="16">
      <c r="B13" s="94" t="s">
        <v>60</v>
      </c>
      <c r="G13" s="96">
        <v>-32</v>
      </c>
      <c r="H13" s="96"/>
      <c r="I13" s="96">
        <v>-34</v>
      </c>
      <c r="J13" s="96"/>
      <c r="K13" s="97">
        <v>-35</v>
      </c>
      <c r="L13" s="96"/>
      <c r="M13" s="97">
        <v>-33</v>
      </c>
    </row>
    <row r="14" spans="2:13" ht="2" customHeight="1">
      <c r="G14" s="98"/>
      <c r="H14" s="98"/>
      <c r="I14" s="98"/>
      <c r="J14" s="98"/>
      <c r="K14" s="100"/>
      <c r="L14" s="98"/>
      <c r="M14" s="100"/>
    </row>
    <row r="15" spans="2:13" ht="2" customHeight="1">
      <c r="G15" s="96"/>
      <c r="H15" s="96"/>
      <c r="I15" s="96"/>
      <c r="J15" s="96"/>
      <c r="K15" s="97"/>
      <c r="L15" s="96"/>
      <c r="M15" s="97"/>
    </row>
    <row r="16" spans="2:13" ht="16">
      <c r="B16" s="86" t="s">
        <v>61</v>
      </c>
      <c r="G16" s="87">
        <v>569</v>
      </c>
      <c r="H16" s="88"/>
      <c r="I16" s="102">
        <v>0</v>
      </c>
      <c r="J16" s="88"/>
      <c r="K16" s="87">
        <v>463</v>
      </c>
      <c r="L16" s="88"/>
      <c r="M16" s="87">
        <v>466</v>
      </c>
    </row>
    <row r="17" spans="2:13" ht="16">
      <c r="B17" s="94" t="s">
        <v>143</v>
      </c>
      <c r="G17" s="96">
        <v>-23</v>
      </c>
      <c r="H17" s="96"/>
      <c r="I17" s="96">
        <v>-27</v>
      </c>
      <c r="J17" s="96"/>
      <c r="K17" s="97">
        <v>-31</v>
      </c>
      <c r="L17" s="96"/>
      <c r="M17" s="97">
        <v>-28</v>
      </c>
    </row>
    <row r="18" spans="2:13" ht="2" customHeight="1">
      <c r="G18" s="98"/>
      <c r="H18" s="98"/>
      <c r="I18" s="98"/>
      <c r="J18" s="98"/>
      <c r="K18" s="100"/>
      <c r="L18" s="98"/>
      <c r="M18" s="100"/>
    </row>
    <row r="19" spans="2:13" ht="2" customHeight="1">
      <c r="G19" s="96"/>
      <c r="H19" s="96"/>
      <c r="I19" s="96"/>
      <c r="J19" s="96"/>
      <c r="K19" s="97"/>
      <c r="L19" s="96"/>
      <c r="M19" s="97"/>
    </row>
    <row r="20" spans="2:13" ht="16">
      <c r="B20" s="86" t="s">
        <v>62</v>
      </c>
      <c r="G20" s="87">
        <v>546</v>
      </c>
      <c r="H20" s="88"/>
      <c r="I20" s="102">
        <v>0</v>
      </c>
      <c r="J20" s="88"/>
      <c r="K20" s="103">
        <v>432</v>
      </c>
      <c r="L20" s="88"/>
      <c r="M20" s="103">
        <v>438</v>
      </c>
    </row>
    <row r="21" spans="2:13" ht="16">
      <c r="B21" s="94" t="s">
        <v>8</v>
      </c>
      <c r="G21" s="96">
        <v>-41</v>
      </c>
      <c r="H21" s="96"/>
      <c r="I21" s="96">
        <v>0</v>
      </c>
      <c r="J21" s="96"/>
      <c r="K21" s="97">
        <v>4</v>
      </c>
      <c r="L21" s="96"/>
      <c r="M21" s="97">
        <v>-172</v>
      </c>
    </row>
    <row r="22" spans="2:13" ht="16">
      <c r="B22" s="94" t="s">
        <v>63</v>
      </c>
      <c r="G22" s="96">
        <v>-18</v>
      </c>
      <c r="H22" s="96"/>
      <c r="I22" s="96">
        <v>-10</v>
      </c>
      <c r="J22" s="96"/>
      <c r="K22" s="97">
        <v>-10</v>
      </c>
      <c r="L22" s="96"/>
      <c r="M22" s="97">
        <v>-6</v>
      </c>
    </row>
    <row r="23" spans="2:13" ht="2" customHeight="1">
      <c r="B23" s="94"/>
      <c r="G23" s="96"/>
      <c r="H23" s="99"/>
      <c r="I23" s="98"/>
      <c r="J23" s="99"/>
      <c r="K23" s="100"/>
      <c r="L23" s="99"/>
      <c r="M23" s="100"/>
    </row>
    <row r="24" spans="2:13" ht="2" customHeight="1">
      <c r="B24" s="94"/>
      <c r="G24" s="96"/>
      <c r="H24" s="101"/>
      <c r="I24" s="96"/>
      <c r="J24" s="101"/>
      <c r="K24" s="97"/>
      <c r="L24" s="101"/>
      <c r="M24" s="97"/>
    </row>
    <row r="25" spans="2:13" ht="16">
      <c r="B25" s="86" t="s">
        <v>64</v>
      </c>
      <c r="G25" s="96"/>
      <c r="H25" s="96"/>
      <c r="I25" s="96">
        <v>0</v>
      </c>
      <c r="J25" s="96"/>
      <c r="K25" s="87">
        <v>426</v>
      </c>
      <c r="L25" s="104"/>
      <c r="M25" s="87">
        <v>260</v>
      </c>
    </row>
    <row r="26" spans="2:13" ht="16">
      <c r="B26" s="94" t="s">
        <v>65</v>
      </c>
      <c r="G26" s="87">
        <v>487</v>
      </c>
      <c r="H26" s="92"/>
      <c r="I26" s="102">
        <v>0</v>
      </c>
      <c r="J26" s="104"/>
      <c r="K26" s="97">
        <v>-84</v>
      </c>
      <c r="L26" s="96"/>
      <c r="M26" s="97">
        <v>-85</v>
      </c>
    </row>
    <row r="27" spans="2:13" ht="16">
      <c r="B27" s="94" t="s">
        <v>66</v>
      </c>
      <c r="G27" s="96">
        <v>-116</v>
      </c>
      <c r="H27" s="96"/>
      <c r="I27" s="96">
        <v>-119</v>
      </c>
      <c r="J27" s="96"/>
      <c r="K27" s="97">
        <v>1</v>
      </c>
      <c r="L27" s="96"/>
      <c r="M27" s="97">
        <v>36</v>
      </c>
    </row>
    <row r="28" spans="2:13" ht="2" customHeight="1">
      <c r="B28" s="94"/>
      <c r="G28" s="96"/>
      <c r="H28" s="99"/>
      <c r="I28" s="98"/>
      <c r="J28" s="99"/>
      <c r="K28" s="100"/>
      <c r="L28" s="99"/>
      <c r="M28" s="100"/>
    </row>
    <row r="29" spans="2:13" ht="2" customHeight="1">
      <c r="B29" s="94"/>
      <c r="G29" s="96"/>
      <c r="H29" s="101"/>
      <c r="I29" s="96"/>
      <c r="J29" s="101"/>
      <c r="K29" s="97"/>
      <c r="L29" s="101"/>
      <c r="M29" s="97"/>
    </row>
    <row r="30" spans="2:13" ht="16">
      <c r="B30" s="151" t="s">
        <v>144</v>
      </c>
      <c r="G30" s="96"/>
      <c r="H30" s="96"/>
      <c r="I30" s="96"/>
      <c r="J30" s="96"/>
      <c r="K30" s="87">
        <v>343</v>
      </c>
      <c r="L30" s="104"/>
      <c r="M30" s="87">
        <v>211</v>
      </c>
    </row>
    <row r="31" spans="2:13" ht="16">
      <c r="B31" s="152" t="s">
        <v>105</v>
      </c>
      <c r="G31" s="88">
        <v>16</v>
      </c>
      <c r="H31" s="89"/>
      <c r="I31" s="95">
        <v>20</v>
      </c>
      <c r="J31" s="89"/>
      <c r="K31" s="97">
        <v>93</v>
      </c>
      <c r="L31" s="89"/>
      <c r="M31" s="97">
        <v>3520</v>
      </c>
    </row>
    <row r="32" spans="2:13" ht="2" customHeight="1">
      <c r="G32" s="98"/>
      <c r="H32" s="99"/>
      <c r="I32" s="98"/>
      <c r="J32" s="99"/>
      <c r="K32" s="100"/>
      <c r="L32" s="99"/>
      <c r="M32" s="100"/>
    </row>
    <row r="33" spans="2:13" ht="2" customHeight="1">
      <c r="G33" s="96"/>
      <c r="H33" s="101"/>
      <c r="I33" s="96"/>
      <c r="J33" s="101"/>
      <c r="K33" s="97"/>
      <c r="L33" s="101"/>
      <c r="M33" s="97"/>
    </row>
    <row r="34" spans="2:13" ht="16">
      <c r="B34" s="86" t="s">
        <v>142</v>
      </c>
      <c r="G34" s="87">
        <v>387</v>
      </c>
      <c r="H34" s="92"/>
      <c r="I34" s="102">
        <v>416</v>
      </c>
      <c r="J34" s="104"/>
      <c r="K34" s="87">
        <v>436</v>
      </c>
      <c r="L34" s="104"/>
      <c r="M34" s="87">
        <v>3731</v>
      </c>
    </row>
    <row r="35" spans="2:13" ht="6" customHeight="1">
      <c r="G35" s="105"/>
      <c r="H35" s="106"/>
      <c r="I35" s="104"/>
      <c r="J35" s="104"/>
      <c r="K35" s="107"/>
      <c r="L35" s="104"/>
      <c r="M35" s="107"/>
    </row>
    <row r="36" spans="2:13">
      <c r="G36" s="105"/>
      <c r="K36" s="108"/>
      <c r="M36" s="108"/>
    </row>
    <row r="37" spans="2:13">
      <c r="G37" s="105"/>
      <c r="I37" s="109"/>
      <c r="M37" s="109"/>
    </row>
    <row r="38" spans="2:13">
      <c r="G38" s="105"/>
      <c r="M38" s="108"/>
    </row>
    <row r="39" spans="2:13">
      <c r="M39" s="108"/>
    </row>
    <row r="40" spans="2:13">
      <c r="M40" s="108"/>
    </row>
    <row r="41" spans="2:13">
      <c r="M41" s="108"/>
    </row>
    <row r="42" spans="2:13">
      <c r="M42" s="108"/>
    </row>
    <row r="43" spans="2:13">
      <c r="M43" s="108"/>
    </row>
    <row r="44" spans="2:13">
      <c r="M44" s="108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19E5-4B07-4DC6-81CB-B749216EE705}">
  <sheetPr>
    <pageSetUpPr fitToPage="1"/>
  </sheetPr>
  <dimension ref="B1:I26"/>
  <sheetViews>
    <sheetView showGridLines="0" topLeftCell="X22" zoomScale="85" zoomScaleNormal="85" zoomScaleSheetLayoutView="100" workbookViewId="0">
      <selection activeCell="I10" sqref="I10"/>
    </sheetView>
  </sheetViews>
  <sheetFormatPr baseColWidth="10" defaultColWidth="9.1640625" defaultRowHeight="15"/>
  <cols>
    <col min="1" max="1" width="1" style="78" customWidth="1"/>
    <col min="2" max="2" width="34.33203125" style="78" customWidth="1"/>
    <col min="3" max="6" width="9.1640625" style="78"/>
    <col min="7" max="7" width="13.1640625" style="78" customWidth="1"/>
    <col min="8" max="8" width="1" style="78" customWidth="1"/>
    <col min="9" max="9" width="13.1640625" style="78" customWidth="1"/>
    <col min="10" max="16384" width="9.1640625" style="78"/>
  </cols>
  <sheetData>
    <row r="1" spans="2:9" ht="6" customHeight="1"/>
    <row r="2" spans="2:9" ht="26">
      <c r="B2" s="168" t="s">
        <v>155</v>
      </c>
      <c r="I2" s="173"/>
    </row>
    <row r="3" spans="2:9" ht="6" customHeight="1" thickBot="1">
      <c r="B3" s="79"/>
      <c r="C3" s="79"/>
      <c r="D3" s="79"/>
      <c r="E3" s="79"/>
      <c r="F3" s="79"/>
      <c r="G3" s="79"/>
      <c r="H3" s="79"/>
      <c r="I3" s="79"/>
    </row>
    <row r="4" spans="2:9" ht="6" customHeight="1"/>
    <row r="5" spans="2:9">
      <c r="G5" s="81" t="s">
        <v>13</v>
      </c>
      <c r="H5" s="80"/>
      <c r="I5" s="81" t="s">
        <v>104</v>
      </c>
    </row>
    <row r="6" spans="2:9" ht="6" customHeight="1">
      <c r="G6" s="83"/>
      <c r="H6" s="82"/>
      <c r="I6" s="83"/>
    </row>
    <row r="7" spans="2:9" ht="16.5" customHeight="1">
      <c r="G7" s="83" t="s">
        <v>34</v>
      </c>
      <c r="H7" s="82"/>
      <c r="I7" s="83" t="s">
        <v>34</v>
      </c>
    </row>
    <row r="8" spans="2:9" ht="6" customHeight="1" thickBot="1">
      <c r="G8" s="85"/>
      <c r="H8" s="84"/>
      <c r="I8" s="85"/>
    </row>
    <row r="9" spans="2:9" ht="6" customHeight="1">
      <c r="G9" s="83"/>
      <c r="H9" s="82"/>
      <c r="I9" s="83"/>
    </row>
    <row r="10" spans="2:9" ht="16">
      <c r="B10" s="164" t="s">
        <v>189</v>
      </c>
      <c r="G10" s="97"/>
      <c r="H10" s="96"/>
      <c r="I10" s="97">
        <v>-108</v>
      </c>
    </row>
    <row r="11" spans="2:9" ht="16">
      <c r="B11" s="94" t="s">
        <v>188</v>
      </c>
      <c r="G11" s="97"/>
      <c r="H11" s="96"/>
      <c r="I11" s="97">
        <v>-44</v>
      </c>
    </row>
    <row r="12" spans="2:9" ht="16">
      <c r="B12" s="164" t="s">
        <v>191</v>
      </c>
      <c r="G12" s="97"/>
      <c r="H12" s="96"/>
      <c r="I12" s="97">
        <v>-13</v>
      </c>
    </row>
    <row r="13" spans="2:9" ht="16">
      <c r="B13" s="164" t="s">
        <v>68</v>
      </c>
      <c r="G13" s="97">
        <v>-2</v>
      </c>
      <c r="H13" s="96"/>
      <c r="I13" s="97">
        <v>-7</v>
      </c>
    </row>
    <row r="14" spans="2:9" ht="16">
      <c r="B14" s="164" t="s">
        <v>190</v>
      </c>
      <c r="G14" s="97">
        <v>-1</v>
      </c>
      <c r="H14" s="96"/>
      <c r="I14" s="97"/>
    </row>
    <row r="15" spans="2:9" ht="16">
      <c r="B15" s="164" t="s">
        <v>67</v>
      </c>
      <c r="G15" s="97">
        <v>7</v>
      </c>
      <c r="H15" s="96"/>
      <c r="I15" s="97"/>
    </row>
    <row r="16" spans="2:9" ht="2" customHeight="1">
      <c r="G16" s="100"/>
      <c r="H16" s="98"/>
      <c r="I16" s="100"/>
    </row>
    <row r="17" spans="2:9" ht="2" customHeight="1">
      <c r="G17" s="97"/>
      <c r="H17" s="96"/>
      <c r="I17" s="97"/>
    </row>
    <row r="18" spans="2:9" ht="16">
      <c r="B18" s="86" t="s">
        <v>123</v>
      </c>
      <c r="G18" s="110">
        <f>SUM(G10:G15)</f>
        <v>4</v>
      </c>
      <c r="H18" s="96"/>
      <c r="I18" s="110">
        <v>-172</v>
      </c>
    </row>
    <row r="19" spans="2:9" ht="6" customHeight="1">
      <c r="G19" s="97"/>
      <c r="H19" s="111"/>
      <c r="I19" s="97"/>
    </row>
    <row r="20" spans="2:9" ht="16">
      <c r="B20" s="86"/>
      <c r="G20" s="112"/>
      <c r="H20" s="111"/>
      <c r="I20" s="112"/>
    </row>
    <row r="21" spans="2:9" ht="16">
      <c r="B21" s="94" t="s">
        <v>69</v>
      </c>
      <c r="G21" s="97">
        <v>-10</v>
      </c>
      <c r="H21" s="101"/>
      <c r="I21" s="97">
        <v>-6</v>
      </c>
    </row>
    <row r="22" spans="2:9" ht="16">
      <c r="B22" s="94"/>
      <c r="G22" s="97"/>
      <c r="H22" s="101"/>
      <c r="I22" s="97"/>
    </row>
    <row r="23" spans="2:9" ht="2" customHeight="1">
      <c r="G23" s="138"/>
      <c r="H23" s="137"/>
      <c r="I23" s="138"/>
    </row>
    <row r="24" spans="2:9" ht="2" customHeight="1">
      <c r="G24" s="97"/>
      <c r="H24" s="139"/>
      <c r="I24" s="97"/>
    </row>
    <row r="25" spans="2:9" ht="15" customHeight="1">
      <c r="B25" s="86" t="s">
        <v>124</v>
      </c>
      <c r="G25" s="102">
        <f>G21</f>
        <v>-10</v>
      </c>
      <c r="H25" s="139"/>
      <c r="I25" s="102">
        <f>I21</f>
        <v>-6</v>
      </c>
    </row>
    <row r="26" spans="2:9" ht="15" customHeight="1">
      <c r="G26" s="97"/>
      <c r="H26" s="139"/>
      <c r="I26" s="97"/>
    </row>
  </sheetData>
  <sortState xmlns:xlrd2="http://schemas.microsoft.com/office/spreadsheetml/2017/richdata2" ref="B10:J13">
    <sortCondition ref="I10:I13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Contents</vt:lpstr>
      <vt:lpstr>A1 PI&amp;R Estate</vt:lpstr>
      <vt:lpstr>B1 PI&amp;R Financials</vt:lpstr>
      <vt:lpstr>B2 PI&amp;R KPIs</vt:lpstr>
      <vt:lpstr>B3 PI&amp;R Quarterly Sales</vt:lpstr>
      <vt:lpstr>B4 RevPAR Bridge </vt:lpstr>
      <vt:lpstr>C1 Group Income Statement</vt:lpstr>
      <vt:lpstr>D1 Non-Underlying Items</vt:lpstr>
      <vt:lpstr>E1 Lease Commitments</vt:lpstr>
      <vt:lpstr>Definitions and footnotes</vt:lpstr>
      <vt:lpstr>'A1 PI&amp;R Estate'!Print_Area</vt:lpstr>
      <vt:lpstr>'B1 PI&amp;R Financials'!Print_Area</vt:lpstr>
      <vt:lpstr>'B2 PI&amp;R KPIs'!Print_Area</vt:lpstr>
      <vt:lpstr>'B3 PI&amp;R Quarterly Sales'!Print_Area</vt:lpstr>
      <vt:lpstr>'B4 RevPAR Bridge '!Print_Area</vt:lpstr>
      <vt:lpstr>'C1 Group Income Statement'!Print_Area</vt:lpstr>
      <vt:lpstr>Contents!Print_Area</vt:lpstr>
      <vt:lpstr>Cover!Print_Area</vt:lpstr>
      <vt:lpstr>'D1 Non-Underlying Items'!Print_Area</vt:lpstr>
      <vt:lpstr>'Definitions and footnotes'!Print_Area</vt:lpstr>
      <vt:lpstr>'E1 Lease Commitments'!Print_Area</vt:lpstr>
    </vt:vector>
  </TitlesOfParts>
  <Company>Whitbread 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SMclaugh</dc:creator>
  <cp:lastModifiedBy>Microsoft Office User</cp:lastModifiedBy>
  <cp:lastPrinted>2019-04-26T09:40:32Z</cp:lastPrinted>
  <dcterms:created xsi:type="dcterms:W3CDTF">2018-02-22T09:30:26Z</dcterms:created>
  <dcterms:modified xsi:type="dcterms:W3CDTF">2019-04-29T14:17:53Z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